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ekretar\общая\Дарья Подоляко\План закупок\План закупок 2021\"/>
    </mc:Choice>
  </mc:AlternateContent>
  <xr:revisionPtr revIDLastSave="0" documentId="13_ncr:1_{A02486F1-F2F9-4101-98D1-1C806D2A8A5B}" xr6:coauthVersionLast="45" xr6:coauthVersionMax="45" xr10:uidLastSave="{00000000-0000-0000-0000-000000000000}"/>
  <bookViews>
    <workbookView xWindow="-120" yWindow="-120" windowWidth="29040" windowHeight="15840" xr2:uid="{00000000-000D-0000-FFFF-FFFF00000000}"/>
  </bookViews>
  <sheets>
    <sheet name="Лист1" sheetId="1" r:id="rId1"/>
  </sheets>
  <definedNames>
    <definedName name="_Hlk21709364" localSheetId="0">#REF!</definedName>
    <definedName name="_Hlk25142663" localSheetId="0">Лист1!#REF!</definedName>
    <definedName name="_Hlk68081273" localSheetId="0">Лист1!#REF!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8" i="1" l="1"/>
</calcChain>
</file>

<file path=xl/sharedStrings.xml><?xml version="1.0" encoding="utf-8"?>
<sst xmlns="http://schemas.openxmlformats.org/spreadsheetml/2006/main" count="374" uniqueCount="134">
  <si>
    <t xml:space="preserve">Приложение к Приказу </t>
  </si>
  <si>
    <t>№______ от «____» ___________ 2018г.</t>
  </si>
  <si>
    <t>Наименование заказчика</t>
  </si>
  <si>
    <t>Акционерное общество "Региональная энергетическая компания"</t>
  </si>
  <si>
    <t>Адрес местонахождения заказчика</t>
  </si>
  <si>
    <t>236003, Калининградская обл., г. Калининград, ул. Бакинская, д.2</t>
  </si>
  <si>
    <t>Телефон заказчика</t>
  </si>
  <si>
    <t>8(4012)98-83-70</t>
  </si>
  <si>
    <t>Электронная почта заказчика</t>
  </si>
  <si>
    <t>info@rec39.ru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</si>
  <si>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</si>
  <si>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</si>
  <si>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</si>
  <si>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</si>
  <si>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</si>
  <si>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</si>
  <si>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</si>
  <si>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</si>
  <si>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</si>
  <si>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</si>
  <si>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</si>
  <si>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</si>
  <si>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</si>
  <si>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</si>
  <si>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</si>
  <si>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</si>
  <si>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</si>
  <si>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</si>
  <si>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</si>
  <si>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</si>
  <si>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</si>
  <si>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</si>
  <si>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Победитель закупки</t>
  </si>
  <si>
    <t>Дата заключения договора</t>
  </si>
  <si>
    <t>1 квартал</t>
  </si>
  <si>
    <t>В соответствии с ТЗ</t>
  </si>
  <si>
    <t>Условная единица</t>
  </si>
  <si>
    <t>Калининградская обл</t>
  </si>
  <si>
    <t>нет</t>
  </si>
  <si>
    <t>ЕП</t>
  </si>
  <si>
    <t>42.2</t>
  </si>
  <si>
    <t>ОК</t>
  </si>
  <si>
    <t>2 квартал</t>
  </si>
  <si>
    <t>штука</t>
  </si>
  <si>
    <t>3 квартал</t>
  </si>
  <si>
    <t>4 квартал</t>
  </si>
  <si>
    <t>ИТОГО</t>
  </si>
  <si>
    <t>Участие субъектов малого и среднего предпринимательства в закупке</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</si>
  <si>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</si>
  <si>
    <t xml:space="preserve">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</si>
  <si>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</si>
  <si>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</si>
  <si>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</si>
  <si>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</si>
  <si>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</si>
  <si>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</si>
  <si>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t>
  </si>
  <si>
    <t xml:space="preserve">   </t>
  </si>
  <si>
    <t xml:space="preserve">(Ф.И.О. уполномоченного лица заказчика)            </t>
  </si>
  <si>
    <t xml:space="preserve">                   (подпись)     </t>
  </si>
  <si>
    <t xml:space="preserve">                                        (дата утверждения)</t>
  </si>
  <si>
    <t xml:space="preserve"> </t>
  </si>
  <si>
    <t xml:space="preserve">                                        МП</t>
  </si>
  <si>
    <t>Июль 2021</t>
  </si>
  <si>
    <t>Апрель 2021</t>
  </si>
  <si>
    <t>да</t>
  </si>
  <si>
    <t>Создание систем телемеханики и связи нижнего уровня по объектам электросетевого хозяйства</t>
  </si>
  <si>
    <t xml:space="preserve">План закупки товаров (работ, услуг) на 2021 год </t>
  </si>
  <si>
    <t>Поставка оборудования для объекта «Реконструкция ПС 110 кВ Промышленная»</t>
  </si>
  <si>
    <t>Оказание услуг охраны</t>
  </si>
  <si>
    <t>Техническое обслуживание компьютерной техники и программного обеспечения</t>
  </si>
  <si>
    <t>Строительно-монтажные работы по объекту: "Реконструкция ПС 110 кВ Невская"</t>
  </si>
  <si>
    <t>Строительно-монтажные работы на объекте:"Создание системы обмена технологической информацией с автоматизированной системой ЦУС АО РЭК  СОТИ АС ЦУС)"</t>
  </si>
  <si>
    <t>Строительно-монтажные работы по объекту: "Реконструкция ПС 110 кВ Промышленная"</t>
  </si>
  <si>
    <t>Июнь 2021</t>
  </si>
  <si>
    <t>Сентябрь 2021</t>
  </si>
  <si>
    <t>Строительно-монтажные работы по строительству 
ПС 110 кВ Северо-Западная</t>
  </si>
  <si>
    <t>Строительно-монтажные работы по строительству 
ПС 110 кВ Калинковская</t>
  </si>
  <si>
    <t>Строительно-монтажные работы по строительству объекта: Отпайка ВЛ 110 кВ на ПС 110 кВ Северо-западная от ВЛ 110 кВ ПС О-0 "Светлогорская" - ПС О-8 "Янтарный"</t>
  </si>
  <si>
    <t>Строительно-монтажные работы по строительству объекта: Отпайка ВЛ 110 кВ на ПС 110 кВ Северо-Западная от ВЛ 110 кВ Морская-Янтарное с отпайкой на ПС Карьер</t>
  </si>
  <si>
    <t>Строительно-монтажные работы по строительству объекта: Отпайки ВЛ 110 кВ на ПС 110 кВ Калинковская от ВЛ 110 кВ ПС О-51 "Гвардейская"- ПС О-43 "Ушаковская"</t>
  </si>
  <si>
    <t>ОЗП</t>
  </si>
  <si>
    <t>Приобретение объектов электросетевого хозяйства</t>
  </si>
  <si>
    <t xml:space="preserve">Замена узлов учета на ОЭСХ с целью возможности передачи в АИСКУЭ </t>
  </si>
  <si>
    <t>Строительно-монтажные работы по объекту: Реконструкция офисного здания"</t>
  </si>
  <si>
    <t>71.1</t>
  </si>
  <si>
    <t>41.20</t>
  </si>
  <si>
    <t>26.5</t>
  </si>
  <si>
    <t>41.20.40</t>
  </si>
  <si>
    <t>80.10</t>
  </si>
  <si>
    <t>80.10.12</t>
  </si>
  <si>
    <t>27.1</t>
  </si>
  <si>
    <t>95.11</t>
  </si>
  <si>
    <t>27.90</t>
  </si>
  <si>
    <t>Строительно-монтажные работы на объекте:"Создание системы обмена технологической информацией с автоматизированной системой ЦУС АО РЭК  (СОТИ АС ЦУС)"</t>
  </si>
  <si>
    <t>62.0</t>
  </si>
  <si>
    <t>Февраль 2021</t>
  </si>
  <si>
    <t>33.20.42</t>
  </si>
  <si>
    <t>33.20</t>
  </si>
  <si>
    <t>Поставка и монтаж системы видеонаблюдения, системы контроля доступа, системы охранной сигнализации</t>
  </si>
  <si>
    <t>2021 г.</t>
  </si>
  <si>
    <t>Строительно-монтажные работы с поставкой оборудования и материалов, а так же пусконаладочные работы по объекту: "КЛ 6 кВ от РП-9 6 кВ до ТП 6/0,4 кВ (ИП Сапожникова Л.В.)"</t>
  </si>
  <si>
    <t>Январь 2021</t>
  </si>
  <si>
    <t>42.21</t>
  </si>
  <si>
    <t>Комплекс работ по строительству наружных систем газоснабжения от объекта: "Переустройство участка газопровода низкого давления диаметром 63 мм, проложенного в границах земельного участка с кадастровым номером 39:15:133210:54 по ул. Бакинская, 2 в гор. Калининграде</t>
  </si>
  <si>
    <t>65.1</t>
  </si>
  <si>
    <t>Услуга добровольного медицинского страхования</t>
  </si>
  <si>
    <t>Март 2022</t>
  </si>
  <si>
    <t>Реконструкция РП-9</t>
  </si>
  <si>
    <t>Эксплуатационно-техническое обслуживание линий электропередачи ВЛ 110 кВ</t>
  </si>
  <si>
    <t>Январь 2022</t>
  </si>
  <si>
    <t>Поставка кабеля XRUHAKXS-10kV 1*120/50</t>
  </si>
  <si>
    <t>метр</t>
  </si>
  <si>
    <t>42.22.22.140</t>
  </si>
  <si>
    <t>27.3</t>
  </si>
  <si>
    <t>42.22.2</t>
  </si>
  <si>
    <r>
      <t>В</t>
    </r>
    <r>
      <rPr>
        <sz val="10"/>
        <color rgb="FF000000"/>
        <rFont val="Times New Roman"/>
        <family val="1"/>
        <charset val="204"/>
      </rPr>
      <t>ыполнение изыскательских работ, а также сопровождение в государственной экспертизе проект до получения положительного заключения по объекту: «Строительство ПС 110 кВ Калинковская»</t>
    </r>
  </si>
  <si>
    <t xml:space="preserve">Болигузов Сергей Александрович  </t>
  </si>
  <si>
    <t>Выполнение работ по разработке АСУТП стадия "Р" и стадия «П» ГО и ЧС, а также сопровождение в государственной экспертизе проект до получения положительного заключения по объекту: «Строительство ПС 110 кВ Калинковская».</t>
  </si>
  <si>
    <r>
      <t>Выполнение работ по разработке основных технических решений и разработки проектной документации АСУТП стадии «П»,</t>
    </r>
    <r>
      <rPr>
        <sz val="10"/>
        <color rgb="FF000000"/>
        <rFont val="Calibri"/>
        <family val="2"/>
        <charset val="204"/>
      </rPr>
      <t xml:space="preserve"> </t>
    </r>
    <r>
      <rPr>
        <sz val="10"/>
        <color rgb="FF000000"/>
        <rFont val="Times New Roman"/>
        <family val="1"/>
        <charset val="204"/>
      </rPr>
      <t>а также сопровождение в государственной экспертизе проект до получения положительного заключения по объекту: «Строительство ПС 110 кВ Калинковская"</t>
    </r>
  </si>
  <si>
    <r>
      <t xml:space="preserve"> Выполнение работ по разработке Проектной документации,</t>
    </r>
    <r>
      <rPr>
        <sz val="10"/>
        <color rgb="FF000000"/>
        <rFont val="Calibri"/>
        <family val="2"/>
        <charset val="204"/>
      </rPr>
      <t xml:space="preserve"> </t>
    </r>
    <r>
      <rPr>
        <sz val="10"/>
        <color rgb="FF000000"/>
        <rFont val="Times New Roman"/>
        <family val="1"/>
        <charset val="204"/>
      </rPr>
      <t>а также сопровождение в государственной экспертизе проект до получения положительного заключения на объекте: «Строительство ПС 110 кВ Калинковская»</t>
    </r>
  </si>
  <si>
    <r>
      <t>Выполнение работ по разработке Рабочей документации (этап 1),</t>
    </r>
    <r>
      <rPr>
        <sz val="10"/>
        <color rgb="FF000000"/>
        <rFont val="Calibri"/>
        <family val="2"/>
        <charset val="204"/>
      </rPr>
      <t xml:space="preserve"> </t>
    </r>
    <r>
      <rPr>
        <sz val="10"/>
        <color rgb="FF000000"/>
        <rFont val="Times New Roman"/>
        <family val="1"/>
        <charset val="204"/>
      </rPr>
      <t>а также сопровождение в государственной экспертизе проект до получения положительного заключения по объекту: «Строительство ПС 110 кВ Калинковская»</t>
    </r>
  </si>
  <si>
    <r>
      <t>Выполнение работ по разработке Рабочей документации (этап 2),</t>
    </r>
    <r>
      <rPr>
        <sz val="10"/>
        <color rgb="FF000000"/>
        <rFont val="Calibri"/>
        <family val="2"/>
        <charset val="204"/>
      </rPr>
      <t xml:space="preserve"> </t>
    </r>
    <r>
      <rPr>
        <sz val="10"/>
        <color rgb="FF000000"/>
        <rFont val="Times New Roman"/>
        <family val="1"/>
        <charset val="204"/>
      </rPr>
      <t>а также сопровождение в государственной экспертизе проект до получения положительного заключения по объекту: «Строительство ПС 110 кВ Калинковская»</t>
    </r>
  </si>
  <si>
    <t xml:space="preserve">Выполнение работ: разработка проекта планировки территории с проектом межевания в его составе, предусматривающего размещение линейного объекта: «Отпайка ВЛ 110 кВ на ПС 110 кВ Калинковская от ВЛ 110 кВ ПС О-51 «Гвардейская» - ПС О-43 «Ушаковская» I цепь и Отпайка ВЛ 110 кВ на ПС 110 кВ Калинковская от ВЛ 110 кВ ПС О-51 «Гвардейская» - ПС О-43 «Ушаковская» II цепь» </t>
  </si>
  <si>
    <t>Выполнение проектных и изыскательских работ, а также сопровождение в государственной экспертизе проект до получения положительного заключения по объекту: Отпайка ВЛ 110 кВ на ПС 110 кВ Калинковская от ВЛ 110 кВ ПС О-51 «Гвардейская» - ПС О-43 «Ушаковская» I цепь и Отпайка ВЛ 110 кВ на ПС 110 кВ Калинковская от ВЛ 110 кВ ПС О-51 «Гвардейская» - ПС О-43 «Ушаковская» II цепь»</t>
  </si>
  <si>
    <t>71.11</t>
  </si>
  <si>
    <t>71.11.31.000</t>
  </si>
  <si>
    <t>Октябрь 2021</t>
  </si>
  <si>
    <t>Май 2022</t>
  </si>
  <si>
    <t>Декабрь 2021</t>
  </si>
  <si>
    <t>Декарь 2021</t>
  </si>
  <si>
    <t>Строительно-монтажные работы по объекту: "Отпайка 0,4 Кв от (оп. №11) магистральной ВЛ от ТП №1 15/0,4 Кв, рассположенного по адресу: Калининградская область, г.Калининград, п. Прибрежный"</t>
  </si>
  <si>
    <t>Апрель 2022</t>
  </si>
  <si>
    <t>05 апреля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</si>
</sst>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mmmm\ yyyy"/>
  </numFmts>
  <fonts count="19" x14ac:knownFonts="1">
    <font>
      <sz val="11"/>
      <color rgb="FF000000"/>
      <name val="Calibri"/>
    </font>
    <font>
      <sz val="14"/>
      <color rgb="FF000000"/>
      <name val="Times New Roman"/>
      <family val="1"/>
      <charset val="204"/>
    </font>
    <font>
      <b/>
      <sz val="14"/>
      <color rgb="FF000000"/>
      <name val="Times New Roman"/>
      <family val="1"/>
      <charset val="204"/>
    </font>
    <font>
      <sz val="11"/>
      <name val="Calibri"/>
      <family val="2"/>
      <charset val="204"/>
    </font>
    <font>
      <b/>
      <sz val="11"/>
      <color rgb="FF000000"/>
      <name val="Calibri"/>
      <family val="2"/>
      <charset val="204"/>
    </font>
    <font>
      <sz val="11"/>
      <color rgb="FF000000"/>
      <name val="Times New Roman"/>
      <family val="1"/>
      <charset val="204"/>
    </font>
    <font>
      <sz val="13"/>
      <color rgb="FF000000"/>
      <name val="Times New Roman"/>
      <family val="1"/>
      <charset val="204"/>
    </font>
    <font>
      <u/>
      <sz val="11"/>
      <color rgb="FF0563C1"/>
      <name val="Calibri"/>
      <family val="2"/>
      <charset val="204"/>
    </font>
    <font>
      <sz val="8"/>
      <color rgb="FF000000"/>
      <name val="Times New Roman"/>
      <family val="1"/>
      <charset val="204"/>
    </font>
    <font>
      <sz val="10"/>
      <color rgb="FF000000"/>
      <name val="Times New Roman"/>
      <family val="1"/>
      <charset val="204"/>
    </font>
    <font>
      <sz val="8"/>
      <color rgb="FF000000"/>
      <name val="Calibri"/>
      <family val="2"/>
      <charset val="204"/>
    </font>
    <font>
      <sz val="10"/>
      <color theme="1"/>
      <name val="Times New Roman"/>
      <family val="1"/>
      <charset val="204"/>
    </font>
    <font>
      <b/>
      <sz val="8"/>
      <color rgb="FF000000"/>
      <name val="Times New Roman"/>
      <family val="1"/>
      <charset val="204"/>
    </font>
    <font>
      <sz val="8"/>
      <name val="Calibri"/>
      <family val="2"/>
      <charset val="204"/>
    </font>
    <font>
      <sz val="10"/>
      <name val="Times New Roman"/>
      <family val="1"/>
      <charset val="204"/>
    </font>
    <font>
      <sz val="10"/>
      <name val="Arial"/>
      <family val="2"/>
      <charset val="204"/>
    </font>
    <font>
      <sz val="12"/>
      <name val="Times New Roman"/>
      <family val="1"/>
      <charset val="204"/>
    </font>
    <font>
      <sz val="8"/>
      <color rgb="FF2C2C2C"/>
      <name val="Times New Roman"/>
      <family val="1"/>
      <charset val="204"/>
    </font>
    <font>
      <sz val="10"/>
      <color rgb="FF000000"/>
      <name val="Calibri"/>
      <family val="2"/>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31">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5" fillId="0" borderId="23"/>
    <xf numFmtId="0" fontId="16" fillId="0" borderId="23"/>
  </cellStyleXfs>
  <cellXfs count="107">
    <xf numFmtId="0" fontId="0" fillId="0" borderId="0" xfId="0" applyFont="1" applyAlignment="1"/>
    <xf numFmtId="0" fontId="0" fillId="0" borderId="0" xfId="0" applyFont="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0" fillId="0" borderId="0" xfId="0" applyFont="1" applyAlignment="1">
      <alignment horizontal="center"/>
    </xf>
    <xf numFmtId="0" fontId="4" fillId="0" borderId="0" xfId="0" applyFont="1"/>
    <xf numFmtId="0" fontId="5" fillId="2" borderId="6" xfId="0" applyFont="1" applyFill="1" applyBorder="1" applyAlignment="1">
      <alignment horizontal="left" vertical="center"/>
    </xf>
    <xf numFmtId="0" fontId="0" fillId="2" borderId="6" xfId="0" applyFont="1" applyFill="1" applyBorder="1"/>
    <xf numFmtId="0" fontId="0" fillId="2" borderId="6" xfId="0" applyFont="1" applyFill="1" applyBorder="1" applyAlignment="1">
      <alignment horizontal="center"/>
    </xf>
    <xf numFmtId="0" fontId="8" fillId="2" borderId="10" xfId="0" applyFont="1" applyFill="1" applyBorder="1" applyAlignment="1">
      <alignment horizontal="center" vertical="center" wrapText="1"/>
    </xf>
    <xf numFmtId="0" fontId="0" fillId="0" borderId="10" xfId="0" applyFont="1" applyBorder="1"/>
    <xf numFmtId="49" fontId="8" fillId="2" borderId="10" xfId="0" applyNumberFormat="1" applyFont="1" applyFill="1" applyBorder="1" applyAlignment="1">
      <alignment horizontal="center" vertical="center" wrapText="1"/>
    </xf>
    <xf numFmtId="0" fontId="10" fillId="0" borderId="10" xfId="0" applyFont="1" applyBorder="1" applyAlignment="1">
      <alignment wrapText="1"/>
    </xf>
    <xf numFmtId="14" fontId="10" fillId="0" borderId="10" xfId="0" applyNumberFormat="1" applyFont="1" applyBorder="1" applyAlignment="1">
      <alignment wrapText="1"/>
    </xf>
    <xf numFmtId="4" fontId="8" fillId="2" borderId="10" xfId="0" applyNumberFormat="1" applyFont="1" applyFill="1" applyBorder="1" applyAlignment="1">
      <alignment horizontal="center" vertical="center" wrapText="1"/>
    </xf>
    <xf numFmtId="164" fontId="8" fillId="2" borderId="10" xfId="0" applyNumberFormat="1" applyFont="1" applyFill="1" applyBorder="1" applyAlignment="1">
      <alignment horizontal="center" vertical="center" wrapText="1"/>
    </xf>
    <xf numFmtId="0" fontId="11" fillId="0" borderId="10" xfId="0" applyFont="1" applyBorder="1" applyAlignment="1">
      <alignment vertical="center" wrapText="1"/>
    </xf>
    <xf numFmtId="0" fontId="10" fillId="0" borderId="5" xfId="0" applyFont="1" applyBorder="1" applyAlignment="1">
      <alignment wrapText="1"/>
    </xf>
    <xf numFmtId="0" fontId="8" fillId="2" borderId="11" xfId="0"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 fontId="8" fillId="2" borderId="11" xfId="0" applyNumberFormat="1" applyFont="1" applyFill="1" applyBorder="1" applyAlignment="1">
      <alignment horizontal="center" vertical="center" wrapText="1"/>
    </xf>
    <xf numFmtId="0" fontId="10" fillId="0" borderId="0" xfId="0" applyFont="1" applyAlignment="1">
      <alignment wrapText="1"/>
    </xf>
    <xf numFmtId="14" fontId="10" fillId="0" borderId="0" xfId="0" applyNumberFormat="1" applyFont="1" applyAlignment="1">
      <alignment wrapText="1"/>
    </xf>
    <xf numFmtId="0" fontId="10" fillId="0" borderId="15" xfId="0" applyFont="1" applyBorder="1" applyAlignment="1">
      <alignment wrapText="1"/>
    </xf>
    <xf numFmtId="14" fontId="10" fillId="0" borderId="9" xfId="0" applyNumberFormat="1" applyFont="1" applyBorder="1" applyAlignment="1">
      <alignment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0" fillId="0" borderId="7" xfId="0" applyFont="1" applyBorder="1" applyAlignment="1">
      <alignment wrapText="1"/>
    </xf>
    <xf numFmtId="0" fontId="8" fillId="2" borderId="1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vertical="center" wrapText="1"/>
    </xf>
    <xf numFmtId="4" fontId="12" fillId="2" borderId="23" xfId="0" applyNumberFormat="1" applyFont="1" applyFill="1" applyBorder="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vertical="center" wrapText="1"/>
    </xf>
    <xf numFmtId="4" fontId="12" fillId="2" borderId="6" xfId="0" applyNumberFormat="1" applyFont="1" applyFill="1" applyBorder="1" applyAlignment="1">
      <alignment horizontal="center" vertical="center" wrapText="1"/>
    </xf>
    <xf numFmtId="164" fontId="8" fillId="2" borderId="6" xfId="0" applyNumberFormat="1" applyFont="1" applyFill="1" applyBorder="1" applyAlignment="1">
      <alignment horizontal="center" vertical="center" wrapText="1"/>
    </xf>
    <xf numFmtId="0" fontId="8" fillId="2" borderId="6" xfId="0" applyFont="1" applyFill="1" applyBorder="1" applyAlignment="1">
      <alignment horizontal="left" vertical="center"/>
    </xf>
    <xf numFmtId="0" fontId="10" fillId="2" borderId="6" xfId="0" applyFont="1" applyFill="1" applyBorder="1"/>
    <xf numFmtId="0" fontId="10" fillId="2" borderId="6" xfId="0" applyFont="1" applyFill="1" applyBorder="1" applyAlignment="1">
      <alignment horizontal="center"/>
    </xf>
    <xf numFmtId="3" fontId="8" fillId="2" borderId="6" xfId="0" applyNumberFormat="1" applyFont="1" applyFill="1" applyBorder="1" applyAlignment="1">
      <alignment vertical="center" wrapText="1"/>
    </xf>
    <xf numFmtId="0" fontId="8" fillId="2" borderId="6" xfId="0" applyFont="1" applyFill="1" applyBorder="1" applyAlignment="1">
      <alignment horizontal="left" vertical="center" wrapText="1"/>
    </xf>
    <xf numFmtId="0" fontId="8" fillId="2" borderId="25"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Alignment="1">
      <alignment horizontal="left" vertical="center"/>
    </xf>
    <xf numFmtId="0" fontId="1" fillId="0" borderId="0" xfId="0" applyFont="1"/>
    <xf numFmtId="0" fontId="9"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vertical="center"/>
    </xf>
    <xf numFmtId="0" fontId="8" fillId="0" borderId="10" xfId="0" applyFont="1" applyFill="1" applyBorder="1" applyAlignment="1">
      <alignment horizontal="center" vertical="center" wrapText="1"/>
    </xf>
    <xf numFmtId="0" fontId="1" fillId="0" borderId="0" xfId="0" applyFont="1" applyAlignment="1">
      <alignment horizontal="right"/>
    </xf>
    <xf numFmtId="0" fontId="14" fillId="0" borderId="30" xfId="1" applyFont="1" applyBorder="1" applyAlignment="1">
      <alignment vertical="center" wrapText="1"/>
    </xf>
    <xf numFmtId="0" fontId="14" fillId="0" borderId="30" xfId="2" applyFont="1" applyBorder="1" applyAlignment="1">
      <alignment vertical="center" wrapText="1"/>
    </xf>
    <xf numFmtId="0" fontId="14" fillId="3" borderId="30" xfId="2" applyFont="1" applyFill="1" applyBorder="1" applyAlignment="1">
      <alignment vertical="center" wrapText="1" shrinkToFit="1"/>
    </xf>
    <xf numFmtId="0" fontId="10" fillId="0" borderId="23" xfId="0" applyFont="1" applyBorder="1" applyAlignment="1">
      <alignment wrapText="1"/>
    </xf>
    <xf numFmtId="49" fontId="8" fillId="2" borderId="30" xfId="0" applyNumberFormat="1"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9" fillId="0" borderId="23" xfId="0" applyFont="1" applyBorder="1" applyAlignment="1">
      <alignment horizontal="left" vertical="center" wrapText="1"/>
    </xf>
    <xf numFmtId="4" fontId="8" fillId="2" borderId="9" xfId="0" applyNumberFormat="1" applyFont="1" applyFill="1" applyBorder="1" applyAlignment="1">
      <alignment horizontal="center" vertical="center" wrapText="1"/>
    </xf>
    <xf numFmtId="164" fontId="8" fillId="2" borderId="9" xfId="0" applyNumberFormat="1" applyFont="1" applyFill="1" applyBorder="1" applyAlignment="1">
      <alignment horizontal="center" vertical="center" wrapText="1"/>
    </xf>
    <xf numFmtId="0" fontId="9" fillId="0" borderId="10" xfId="0" applyFont="1" applyBorder="1" applyAlignment="1">
      <alignment vertical="center" wrapText="1"/>
    </xf>
    <xf numFmtId="0" fontId="0" fillId="0" borderId="0" xfId="0" applyFont="1" applyAlignment="1"/>
    <xf numFmtId="0" fontId="17" fillId="0" borderId="10" xfId="0" applyFont="1" applyBorder="1" applyAlignment="1">
      <alignment vertical="center"/>
    </xf>
    <xf numFmtId="0" fontId="0" fillId="0" borderId="0" xfId="0" applyFont="1" applyAlignment="1"/>
    <xf numFmtId="0" fontId="3" fillId="0" borderId="23" xfId="0" applyFont="1" applyBorder="1"/>
    <xf numFmtId="0" fontId="9" fillId="0" borderId="23"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justify"/>
    </xf>
    <xf numFmtId="0" fontId="0" fillId="0" borderId="0" xfId="0" applyFont="1" applyAlignment="1"/>
    <xf numFmtId="0" fontId="8" fillId="2" borderId="2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1" fillId="0" borderId="17" xfId="0" applyFont="1" applyBorder="1" applyAlignment="1">
      <alignment horizontal="center" vertical="center"/>
    </xf>
    <xf numFmtId="0" fontId="3" fillId="0" borderId="17" xfId="0" applyFont="1" applyBorder="1"/>
    <xf numFmtId="0" fontId="9" fillId="0" borderId="0" xfId="0" applyFont="1" applyAlignment="1">
      <alignment horizontal="center" vertical="center"/>
    </xf>
    <xf numFmtId="0" fontId="0" fillId="0" borderId="0" xfId="0" applyFont="1" applyAlignment="1"/>
    <xf numFmtId="0" fontId="8" fillId="2" borderId="24" xfId="0" applyFont="1" applyFill="1" applyBorder="1" applyAlignment="1">
      <alignment horizontal="left" vertical="center" wrapText="1"/>
    </xf>
    <xf numFmtId="0" fontId="3" fillId="0" borderId="2" xfId="0" applyFont="1" applyBorder="1"/>
    <xf numFmtId="0" fontId="3" fillId="0" borderId="26" xfId="0" applyFont="1" applyBorder="1"/>
    <xf numFmtId="0" fontId="8" fillId="0" borderId="27" xfId="0" applyFont="1" applyBorder="1" applyAlignment="1">
      <alignment horizontal="left" vertical="center" wrapText="1"/>
    </xf>
    <xf numFmtId="0" fontId="3" fillId="0" borderId="28" xfId="0" applyFont="1" applyBorder="1"/>
    <xf numFmtId="0" fontId="8" fillId="0" borderId="29" xfId="0" applyFont="1" applyBorder="1" applyAlignment="1">
      <alignment horizontal="left" vertical="center" wrapText="1"/>
    </xf>
    <xf numFmtId="0" fontId="3" fillId="0" borderId="15" xfId="0" applyFont="1" applyBorder="1"/>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xf numFmtId="0" fontId="3" fillId="0" borderId="4" xfId="0" applyFont="1" applyBorder="1"/>
    <xf numFmtId="0" fontId="1" fillId="0" borderId="0" xfId="0" applyFont="1" applyAlignment="1">
      <alignment horizontal="left" vertical="center"/>
    </xf>
    <xf numFmtId="0" fontId="2" fillId="2" borderId="1" xfId="0" applyFont="1" applyFill="1" applyBorder="1" applyAlignment="1">
      <alignment horizontal="center" vertical="center"/>
    </xf>
    <xf numFmtId="0" fontId="5"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0" borderId="14" xfId="0" applyFont="1" applyBorder="1"/>
    <xf numFmtId="0" fontId="3" fillId="0" borderId="12" xfId="0" applyFont="1" applyBorder="1"/>
    <xf numFmtId="0" fontId="3" fillId="0" borderId="16" xfId="0" applyFont="1" applyBorder="1"/>
    <xf numFmtId="0" fontId="8" fillId="2" borderId="20" xfId="0" applyFont="1" applyFill="1" applyBorder="1" applyAlignment="1">
      <alignment horizontal="center" vertical="center" wrapText="1"/>
    </xf>
    <xf numFmtId="0" fontId="3" fillId="0" borderId="21" xfId="0" applyFont="1" applyBorder="1"/>
    <xf numFmtId="0" fontId="3" fillId="0" borderId="22" xfId="0" applyFont="1" applyBorder="1"/>
    <xf numFmtId="0" fontId="8" fillId="2" borderId="20" xfId="0" applyFont="1" applyFill="1" applyBorder="1" applyAlignment="1">
      <alignment horizontal="left" vertical="center" wrapText="1"/>
    </xf>
  </cellXfs>
  <cellStyles count="3">
    <cellStyle name="Обычный" xfId="0" builtinId="0"/>
    <cellStyle name="Обычный 3 2 2" xfId="2" xr:uid="{810694F1-F452-431B-9AE9-0EB325CDE336}"/>
    <cellStyle name="Обычный_ИПР 2008 ПЭ корр_прил 1.1" xfId="1" xr:uid="{2FB304A1-11BD-4E76-9CE8-98A3F6843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ec39.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80"/>
  <sheetViews>
    <sheetView showGridLines="0" tabSelected="1" topLeftCell="A35" zoomScale="96" zoomScaleNormal="96" workbookViewId="0">
      <selection activeCell="D40" sqref="D40"/>
    </sheetView>
  </sheetViews>
  <sheetFormatPr defaultColWidth="14.42578125" defaultRowHeight="15" customHeight="1" outlineLevelRow="1" x14ac:dyDescent="0.25"/>
  <cols>
    <col min="1" max="1" width="6.7109375" customWidth="1"/>
    <col min="2" max="2" width="11.5703125" customWidth="1"/>
    <col min="3" max="3" width="10.28515625" customWidth="1"/>
    <col min="4" max="4" width="49.28515625" customWidth="1"/>
    <col min="5" max="5" width="15.5703125" customWidth="1"/>
    <col min="6" max="6" width="10.28515625" customWidth="1"/>
    <col min="7" max="7" width="9.5703125" customWidth="1"/>
    <col min="8" max="8" width="8.5703125" customWidth="1"/>
    <col min="9" max="9" width="9.28515625" customWidth="1"/>
    <col min="10" max="10" width="12.85546875" customWidth="1"/>
    <col min="11" max="11" width="15.7109375" customWidth="1"/>
    <col min="12" max="12" width="12.85546875" customWidth="1"/>
    <col min="13" max="13" width="11" customWidth="1"/>
    <col min="14" max="14" width="12.28515625" customWidth="1"/>
    <col min="15" max="15" width="10" customWidth="1"/>
    <col min="16" max="16" width="11.42578125" hidden="1" customWidth="1"/>
    <col min="17" max="17" width="11" hidden="1" customWidth="1"/>
  </cols>
  <sheetData>
    <row r="1" spans="1:17" ht="15" hidden="1" customHeight="1" outlineLevel="1" x14ac:dyDescent="0.25">
      <c r="J1" s="1"/>
      <c r="L1" s="93" t="s">
        <v>0</v>
      </c>
      <c r="M1" s="81"/>
      <c r="N1" s="81"/>
      <c r="O1" s="81"/>
    </row>
    <row r="2" spans="1:17" ht="23.25" hidden="1" customHeight="1" outlineLevel="1" x14ac:dyDescent="0.25">
      <c r="J2" s="1"/>
      <c r="L2" s="93" t="s">
        <v>1</v>
      </c>
      <c r="M2" s="81"/>
      <c r="N2" s="81"/>
      <c r="O2" s="81"/>
    </row>
    <row r="3" spans="1:17" ht="27" customHeight="1" collapsed="1" x14ac:dyDescent="0.25">
      <c r="J3" s="1"/>
      <c r="M3" s="3"/>
      <c r="O3" s="4"/>
    </row>
    <row r="4" spans="1:17" ht="28.5" hidden="1" customHeight="1" outlineLevel="1" x14ac:dyDescent="0.25">
      <c r="A4" s="94" t="s">
        <v>67</v>
      </c>
      <c r="B4" s="83"/>
      <c r="C4" s="83"/>
      <c r="D4" s="83"/>
      <c r="E4" s="83"/>
      <c r="F4" s="83"/>
      <c r="G4" s="83"/>
      <c r="H4" s="83"/>
      <c r="I4" s="83"/>
      <c r="J4" s="83"/>
      <c r="K4" s="83"/>
      <c r="L4" s="83"/>
      <c r="M4" s="83"/>
      <c r="N4" s="83"/>
      <c r="O4" s="83"/>
      <c r="P4" s="5"/>
      <c r="Q4" s="5"/>
    </row>
    <row r="5" spans="1:17" ht="27.75" hidden="1" customHeight="1" outlineLevel="1" x14ac:dyDescent="0.25">
      <c r="A5" s="95" t="s">
        <v>2</v>
      </c>
      <c r="B5" s="92"/>
      <c r="C5" s="91"/>
      <c r="D5" s="96" t="s">
        <v>3</v>
      </c>
      <c r="E5" s="92"/>
      <c r="F5" s="92"/>
      <c r="G5" s="92"/>
      <c r="H5" s="92"/>
      <c r="I5" s="92"/>
      <c r="J5" s="92"/>
      <c r="K5" s="92"/>
      <c r="L5" s="92"/>
      <c r="M5" s="92"/>
      <c r="N5" s="92"/>
      <c r="O5" s="91"/>
    </row>
    <row r="6" spans="1:17" ht="27.75" hidden="1" customHeight="1" outlineLevel="1" x14ac:dyDescent="0.25">
      <c r="A6" s="95" t="s">
        <v>4</v>
      </c>
      <c r="B6" s="92"/>
      <c r="C6" s="91"/>
      <c r="D6" s="96" t="s">
        <v>5</v>
      </c>
      <c r="E6" s="92"/>
      <c r="F6" s="92"/>
      <c r="G6" s="92"/>
      <c r="H6" s="92"/>
      <c r="I6" s="92"/>
      <c r="J6" s="92"/>
      <c r="K6" s="92"/>
      <c r="L6" s="92"/>
      <c r="M6" s="92"/>
      <c r="N6" s="92"/>
      <c r="O6" s="91"/>
    </row>
    <row r="7" spans="1:17" ht="27.75" hidden="1" customHeight="1" outlineLevel="1" x14ac:dyDescent="0.25">
      <c r="A7" s="95" t="s">
        <v>6</v>
      </c>
      <c r="B7" s="92"/>
      <c r="C7" s="91"/>
      <c r="D7" s="96" t="s">
        <v>7</v>
      </c>
      <c r="E7" s="92"/>
      <c r="F7" s="92"/>
      <c r="G7" s="92"/>
      <c r="H7" s="92"/>
      <c r="I7" s="92"/>
      <c r="J7" s="92"/>
      <c r="K7" s="92"/>
      <c r="L7" s="92"/>
      <c r="M7" s="92"/>
      <c r="N7" s="92"/>
      <c r="O7" s="91"/>
    </row>
    <row r="8" spans="1:17" ht="28.5" hidden="1" customHeight="1" outlineLevel="1" x14ac:dyDescent="0.25">
      <c r="A8" s="95" t="s">
        <v>8</v>
      </c>
      <c r="B8" s="92"/>
      <c r="C8" s="91"/>
      <c r="D8" s="97" t="s">
        <v>9</v>
      </c>
      <c r="E8" s="92"/>
      <c r="F8" s="92"/>
      <c r="G8" s="92"/>
      <c r="H8" s="92"/>
      <c r="I8" s="92"/>
      <c r="J8" s="92"/>
      <c r="K8" s="92"/>
      <c r="L8" s="92"/>
      <c r="M8" s="92"/>
      <c r="N8" s="92"/>
      <c r="O8" s="91"/>
    </row>
    <row r="9" spans="1:17" hidden="1" outlineLevel="1" x14ac:dyDescent="0.25">
      <c r="A9" s="95" t="s">
        <v>10</v>
      </c>
      <c r="B9" s="92"/>
      <c r="C9" s="91"/>
      <c r="D9" s="96">
        <v>3906214663</v>
      </c>
      <c r="E9" s="92"/>
      <c r="F9" s="92"/>
      <c r="G9" s="92"/>
      <c r="H9" s="92"/>
      <c r="I9" s="92"/>
      <c r="J9" s="92"/>
      <c r="K9" s="92"/>
      <c r="L9" s="92"/>
      <c r="M9" s="92"/>
      <c r="N9" s="92"/>
      <c r="O9" s="91"/>
    </row>
    <row r="10" spans="1:17" hidden="1" outlineLevel="1" x14ac:dyDescent="0.25">
      <c r="A10" s="95" t="s">
        <v>11</v>
      </c>
      <c r="B10" s="92"/>
      <c r="C10" s="91"/>
      <c r="D10" s="96">
        <v>390601001</v>
      </c>
      <c r="E10" s="92"/>
      <c r="F10" s="92"/>
      <c r="G10" s="92"/>
      <c r="H10" s="92"/>
      <c r="I10" s="92"/>
      <c r="J10" s="92"/>
      <c r="K10" s="92"/>
      <c r="L10" s="92"/>
      <c r="M10" s="92"/>
      <c r="N10" s="92"/>
      <c r="O10" s="91"/>
    </row>
    <row r="11" spans="1:17" hidden="1" outlineLevel="1" x14ac:dyDescent="0.25">
      <c r="A11" s="95" t="s">
        <v>12</v>
      </c>
      <c r="B11" s="92"/>
      <c r="C11" s="91"/>
      <c r="D11" s="96">
        <v>27401368000</v>
      </c>
      <c r="E11" s="92"/>
      <c r="F11" s="92"/>
      <c r="G11" s="92"/>
      <c r="H11" s="92"/>
      <c r="I11" s="92"/>
      <c r="J11" s="92"/>
      <c r="K11" s="92"/>
      <c r="L11" s="92"/>
      <c r="M11" s="92"/>
      <c r="N11" s="92"/>
      <c r="O11" s="91"/>
    </row>
    <row r="12" spans="1:17" hidden="1" outlineLevel="1" x14ac:dyDescent="0.25">
      <c r="A12" s="6"/>
      <c r="B12" s="7"/>
      <c r="C12" s="7"/>
      <c r="D12" s="7"/>
      <c r="E12" s="7"/>
      <c r="F12" s="7"/>
      <c r="G12" s="7"/>
      <c r="H12" s="7"/>
      <c r="I12" s="7"/>
      <c r="J12" s="7"/>
      <c r="K12" s="7"/>
      <c r="L12" s="7"/>
      <c r="M12" s="7"/>
      <c r="N12" s="7"/>
      <c r="O12" s="8"/>
    </row>
    <row r="13" spans="1:17" hidden="1" outlineLevel="1" x14ac:dyDescent="0.25">
      <c r="A13" s="6"/>
      <c r="B13" s="7"/>
      <c r="C13" s="7"/>
      <c r="D13" s="7"/>
      <c r="E13" s="7"/>
      <c r="F13" s="7"/>
      <c r="G13" s="7"/>
      <c r="H13" s="7"/>
      <c r="I13" s="7"/>
      <c r="J13" s="7"/>
      <c r="K13" s="7"/>
      <c r="L13" s="7"/>
      <c r="M13" s="7"/>
      <c r="N13" s="7"/>
      <c r="O13" s="8"/>
    </row>
    <row r="14" spans="1:17" ht="18" customHeight="1" collapsed="1" x14ac:dyDescent="0.25">
      <c r="A14" s="75" t="s">
        <v>13</v>
      </c>
      <c r="B14" s="75" t="s">
        <v>14</v>
      </c>
      <c r="C14" s="75" t="s">
        <v>15</v>
      </c>
      <c r="D14" s="98" t="s">
        <v>16</v>
      </c>
      <c r="E14" s="92"/>
      <c r="F14" s="92"/>
      <c r="G14" s="92"/>
      <c r="H14" s="92"/>
      <c r="I14" s="92"/>
      <c r="J14" s="92"/>
      <c r="K14" s="92"/>
      <c r="L14" s="92"/>
      <c r="M14" s="91"/>
      <c r="N14" s="75" t="s">
        <v>17</v>
      </c>
      <c r="O14" s="75" t="s">
        <v>18</v>
      </c>
    </row>
    <row r="15" spans="1:17" ht="33.75" customHeight="1" x14ac:dyDescent="0.25">
      <c r="A15" s="76"/>
      <c r="B15" s="76"/>
      <c r="C15" s="76"/>
      <c r="D15" s="75" t="s">
        <v>19</v>
      </c>
      <c r="E15" s="75" t="s">
        <v>20</v>
      </c>
      <c r="F15" s="98" t="s">
        <v>21</v>
      </c>
      <c r="G15" s="91"/>
      <c r="H15" s="75" t="s">
        <v>22</v>
      </c>
      <c r="I15" s="98" t="s">
        <v>23</v>
      </c>
      <c r="J15" s="91"/>
      <c r="K15" s="75" t="s">
        <v>24</v>
      </c>
      <c r="L15" s="98" t="s">
        <v>25</v>
      </c>
      <c r="M15" s="91"/>
      <c r="N15" s="76"/>
      <c r="O15" s="77"/>
    </row>
    <row r="16" spans="1:17" ht="87" customHeight="1" x14ac:dyDescent="0.25">
      <c r="A16" s="77"/>
      <c r="B16" s="77"/>
      <c r="C16" s="77"/>
      <c r="D16" s="77"/>
      <c r="E16" s="77"/>
      <c r="F16" s="9" t="s">
        <v>26</v>
      </c>
      <c r="G16" s="9" t="s">
        <v>27</v>
      </c>
      <c r="H16" s="77"/>
      <c r="I16" s="9" t="s">
        <v>28</v>
      </c>
      <c r="J16" s="9" t="s">
        <v>27</v>
      </c>
      <c r="K16" s="77"/>
      <c r="L16" s="9" t="s">
        <v>29</v>
      </c>
      <c r="M16" s="9" t="s">
        <v>30</v>
      </c>
      <c r="N16" s="77"/>
      <c r="O16" s="9" t="s">
        <v>31</v>
      </c>
      <c r="P16" s="9" t="s">
        <v>32</v>
      </c>
      <c r="Q16" s="9" t="s">
        <v>33</v>
      </c>
    </row>
    <row r="17" spans="1:17" x14ac:dyDescent="0.25">
      <c r="A17" s="9">
        <v>1</v>
      </c>
      <c r="B17" s="9">
        <v>2</v>
      </c>
      <c r="C17" s="9">
        <v>3</v>
      </c>
      <c r="D17" s="9">
        <v>4</v>
      </c>
      <c r="E17" s="9">
        <v>5</v>
      </c>
      <c r="F17" s="9">
        <v>6</v>
      </c>
      <c r="G17" s="9">
        <v>7</v>
      </c>
      <c r="H17" s="9">
        <v>8</v>
      </c>
      <c r="I17" s="9">
        <v>9</v>
      </c>
      <c r="J17" s="9">
        <v>10</v>
      </c>
      <c r="K17" s="9">
        <v>11</v>
      </c>
      <c r="L17" s="9">
        <v>12</v>
      </c>
      <c r="M17" s="9">
        <v>13</v>
      </c>
      <c r="N17" s="9">
        <v>14</v>
      </c>
      <c r="O17" s="9">
        <v>15</v>
      </c>
      <c r="P17" s="10"/>
      <c r="Q17" s="10"/>
    </row>
    <row r="18" spans="1:17" x14ac:dyDescent="0.25">
      <c r="A18" s="98" t="s">
        <v>34</v>
      </c>
      <c r="B18" s="92"/>
      <c r="C18" s="92"/>
      <c r="D18" s="92"/>
      <c r="E18" s="92"/>
      <c r="F18" s="92"/>
      <c r="G18" s="92"/>
      <c r="H18" s="92"/>
      <c r="I18" s="92"/>
      <c r="J18" s="92"/>
      <c r="K18" s="92"/>
      <c r="L18" s="92"/>
      <c r="M18" s="92"/>
      <c r="N18" s="92"/>
      <c r="O18" s="91"/>
      <c r="P18" s="10"/>
      <c r="Q18" s="10"/>
    </row>
    <row r="19" spans="1:17" s="58" customFormat="1" ht="52.5" customHeight="1" x14ac:dyDescent="0.25">
      <c r="A19" s="28">
        <v>1</v>
      </c>
      <c r="B19" s="28" t="s">
        <v>40</v>
      </c>
      <c r="C19" s="28" t="s">
        <v>40</v>
      </c>
      <c r="D19" s="65" t="s">
        <v>101</v>
      </c>
      <c r="E19" s="28" t="s">
        <v>35</v>
      </c>
      <c r="F19" s="28">
        <v>876</v>
      </c>
      <c r="G19" s="28" t="s">
        <v>36</v>
      </c>
      <c r="H19" s="28">
        <v>1</v>
      </c>
      <c r="I19" s="28">
        <v>2770100</v>
      </c>
      <c r="J19" s="28" t="s">
        <v>37</v>
      </c>
      <c r="K19" s="14">
        <v>4350636</v>
      </c>
      <c r="L19" s="11" t="s">
        <v>102</v>
      </c>
      <c r="M19" s="11" t="s">
        <v>64</v>
      </c>
      <c r="N19" s="28" t="s">
        <v>39</v>
      </c>
      <c r="O19" s="28" t="s">
        <v>38</v>
      </c>
      <c r="P19" s="12"/>
      <c r="Q19" s="13"/>
    </row>
    <row r="20" spans="1:17" s="58" customFormat="1" ht="81" customHeight="1" x14ac:dyDescent="0.25">
      <c r="A20" s="60">
        <v>2</v>
      </c>
      <c r="B20" s="60" t="s">
        <v>103</v>
      </c>
      <c r="C20" s="60" t="s">
        <v>103</v>
      </c>
      <c r="D20" s="65" t="s">
        <v>104</v>
      </c>
      <c r="E20" s="60" t="s">
        <v>35</v>
      </c>
      <c r="F20" s="60">
        <v>876</v>
      </c>
      <c r="G20" s="60" t="s">
        <v>36</v>
      </c>
      <c r="H20" s="60">
        <v>1</v>
      </c>
      <c r="I20" s="60">
        <v>2770100</v>
      </c>
      <c r="J20" s="60" t="s">
        <v>37</v>
      </c>
      <c r="K20" s="63">
        <v>126600</v>
      </c>
      <c r="L20" s="61" t="s">
        <v>102</v>
      </c>
      <c r="M20" s="61" t="s">
        <v>64</v>
      </c>
      <c r="N20" s="60" t="s">
        <v>39</v>
      </c>
      <c r="O20" s="60" t="s">
        <v>38</v>
      </c>
      <c r="P20" s="12"/>
      <c r="Q20" s="13"/>
    </row>
    <row r="21" spans="1:17" s="59" customFormat="1" ht="56.25" customHeight="1" x14ac:dyDescent="0.25">
      <c r="A21" s="28">
        <v>3</v>
      </c>
      <c r="B21" s="28" t="s">
        <v>105</v>
      </c>
      <c r="C21" s="28" t="s">
        <v>105</v>
      </c>
      <c r="D21" s="65" t="s">
        <v>106</v>
      </c>
      <c r="E21" s="28" t="s">
        <v>35</v>
      </c>
      <c r="F21" s="28">
        <v>876</v>
      </c>
      <c r="G21" s="28" t="s">
        <v>36</v>
      </c>
      <c r="H21" s="28">
        <v>1</v>
      </c>
      <c r="I21" s="28">
        <v>2770100</v>
      </c>
      <c r="J21" s="28" t="s">
        <v>37</v>
      </c>
      <c r="K21" s="14">
        <v>3702600</v>
      </c>
      <c r="L21" s="11" t="s">
        <v>102</v>
      </c>
      <c r="M21" s="11" t="s">
        <v>107</v>
      </c>
      <c r="N21" s="28" t="s">
        <v>39</v>
      </c>
      <c r="O21" s="28" t="s">
        <v>38</v>
      </c>
      <c r="P21" s="12"/>
      <c r="Q21" s="13"/>
    </row>
    <row r="22" spans="1:17" s="66" customFormat="1" ht="37.5" customHeight="1" x14ac:dyDescent="0.25">
      <c r="A22" s="60">
        <v>4</v>
      </c>
      <c r="B22" s="60" t="s">
        <v>40</v>
      </c>
      <c r="C22" s="60" t="s">
        <v>40</v>
      </c>
      <c r="D22" s="65" t="s">
        <v>108</v>
      </c>
      <c r="E22" s="60" t="s">
        <v>35</v>
      </c>
      <c r="F22" s="60">
        <v>876</v>
      </c>
      <c r="G22" s="60" t="s">
        <v>36</v>
      </c>
      <c r="H22" s="60">
        <v>1</v>
      </c>
      <c r="I22" s="60">
        <v>2770100</v>
      </c>
      <c r="J22" s="60" t="s">
        <v>37</v>
      </c>
      <c r="K22" s="63">
        <v>1975000</v>
      </c>
      <c r="L22" s="61" t="s">
        <v>102</v>
      </c>
      <c r="M22" s="61" t="s">
        <v>64</v>
      </c>
      <c r="N22" s="60" t="s">
        <v>39</v>
      </c>
      <c r="O22" s="60" t="s">
        <v>38</v>
      </c>
      <c r="P22" s="12"/>
      <c r="Q22" s="13"/>
    </row>
    <row r="23" spans="1:17" s="66" customFormat="1" ht="33" customHeight="1" x14ac:dyDescent="0.25">
      <c r="A23" s="60">
        <v>5</v>
      </c>
      <c r="B23" s="60" t="s">
        <v>115</v>
      </c>
      <c r="C23" s="67" t="s">
        <v>113</v>
      </c>
      <c r="D23" s="65" t="s">
        <v>109</v>
      </c>
      <c r="E23" s="60" t="s">
        <v>35</v>
      </c>
      <c r="F23" s="60">
        <v>876</v>
      </c>
      <c r="G23" s="60" t="s">
        <v>36</v>
      </c>
      <c r="H23" s="60">
        <v>1</v>
      </c>
      <c r="I23" s="60">
        <v>2770100</v>
      </c>
      <c r="J23" s="60" t="s">
        <v>37</v>
      </c>
      <c r="K23" s="63">
        <v>4817365.2300000004</v>
      </c>
      <c r="L23" s="61" t="s">
        <v>102</v>
      </c>
      <c r="M23" s="61" t="s">
        <v>110</v>
      </c>
      <c r="N23" s="60" t="s">
        <v>39</v>
      </c>
      <c r="O23" s="60" t="s">
        <v>38</v>
      </c>
      <c r="P23" s="12"/>
      <c r="Q23" s="13"/>
    </row>
    <row r="24" spans="1:17" s="66" customFormat="1" ht="39" customHeight="1" x14ac:dyDescent="0.25">
      <c r="A24" s="60">
        <v>6</v>
      </c>
      <c r="B24" s="61" t="s">
        <v>114</v>
      </c>
      <c r="C24" s="11" t="s">
        <v>114</v>
      </c>
      <c r="D24" s="65" t="s">
        <v>111</v>
      </c>
      <c r="E24" s="60" t="s">
        <v>35</v>
      </c>
      <c r="F24" s="60">
        <v>18</v>
      </c>
      <c r="G24" s="60" t="s">
        <v>112</v>
      </c>
      <c r="H24" s="60">
        <v>4200</v>
      </c>
      <c r="I24" s="60">
        <v>2770100</v>
      </c>
      <c r="J24" s="60" t="s">
        <v>37</v>
      </c>
      <c r="K24" s="63">
        <v>2877000</v>
      </c>
      <c r="L24" s="61" t="s">
        <v>102</v>
      </c>
      <c r="M24" s="61" t="s">
        <v>96</v>
      </c>
      <c r="N24" s="60" t="s">
        <v>39</v>
      </c>
      <c r="O24" s="60" t="s">
        <v>38</v>
      </c>
      <c r="P24" s="12"/>
      <c r="Q24" s="13"/>
    </row>
    <row r="25" spans="1:17" ht="40.5" customHeight="1" x14ac:dyDescent="0.25">
      <c r="A25" s="9">
        <v>7</v>
      </c>
      <c r="B25" s="9" t="s">
        <v>89</v>
      </c>
      <c r="C25" s="9" t="s">
        <v>90</v>
      </c>
      <c r="D25" s="16" t="s">
        <v>69</v>
      </c>
      <c r="E25" s="9" t="s">
        <v>35</v>
      </c>
      <c r="F25" s="9">
        <v>876</v>
      </c>
      <c r="G25" s="9" t="s">
        <v>36</v>
      </c>
      <c r="H25" s="9">
        <v>1</v>
      </c>
      <c r="I25" s="9">
        <v>27701000</v>
      </c>
      <c r="J25" s="9" t="s">
        <v>37</v>
      </c>
      <c r="K25" s="14">
        <v>850000</v>
      </c>
      <c r="L25" s="15">
        <v>44197</v>
      </c>
      <c r="M25" s="15">
        <v>44531</v>
      </c>
      <c r="N25" s="9" t="s">
        <v>39</v>
      </c>
      <c r="O25" s="9" t="s">
        <v>38</v>
      </c>
      <c r="P25" s="17"/>
      <c r="Q25" s="13"/>
    </row>
    <row r="26" spans="1:17" ht="49.5" customHeight="1" x14ac:dyDescent="0.25">
      <c r="A26" s="9">
        <v>8</v>
      </c>
      <c r="B26" s="9" t="s">
        <v>92</v>
      </c>
      <c r="C26" s="9" t="s">
        <v>92</v>
      </c>
      <c r="D26" s="16" t="s">
        <v>70</v>
      </c>
      <c r="E26" s="9" t="s">
        <v>35</v>
      </c>
      <c r="F26" s="9">
        <v>876</v>
      </c>
      <c r="G26" s="9" t="s">
        <v>36</v>
      </c>
      <c r="H26" s="9">
        <v>1</v>
      </c>
      <c r="I26" s="9">
        <v>27701000</v>
      </c>
      <c r="J26" s="9" t="s">
        <v>37</v>
      </c>
      <c r="K26" s="14">
        <v>276000</v>
      </c>
      <c r="L26" s="15">
        <v>44197</v>
      </c>
      <c r="M26" s="15">
        <v>44531</v>
      </c>
      <c r="N26" s="9" t="s">
        <v>39</v>
      </c>
      <c r="O26" s="9" t="s">
        <v>38</v>
      </c>
      <c r="P26" s="17"/>
      <c r="Q26" s="13"/>
    </row>
    <row r="27" spans="1:17" s="57" customFormat="1" ht="49.5" customHeight="1" x14ac:dyDescent="0.25">
      <c r="A27" s="28">
        <v>9</v>
      </c>
      <c r="B27" s="28" t="s">
        <v>98</v>
      </c>
      <c r="C27" s="28" t="s">
        <v>97</v>
      </c>
      <c r="D27" s="16" t="s">
        <v>99</v>
      </c>
      <c r="E27" s="28" t="s">
        <v>35</v>
      </c>
      <c r="F27" s="28">
        <v>876</v>
      </c>
      <c r="G27" s="28" t="s">
        <v>36</v>
      </c>
      <c r="H27" s="28">
        <v>1</v>
      </c>
      <c r="I27" s="28">
        <v>27701000</v>
      </c>
      <c r="J27" s="28" t="s">
        <v>37</v>
      </c>
      <c r="K27" s="14">
        <v>246897.5</v>
      </c>
      <c r="L27" s="15">
        <v>44197</v>
      </c>
      <c r="M27" s="15">
        <v>44287</v>
      </c>
      <c r="N27" s="28" t="s">
        <v>39</v>
      </c>
      <c r="O27" s="28" t="s">
        <v>38</v>
      </c>
      <c r="P27" s="17"/>
      <c r="Q27" s="13"/>
    </row>
    <row r="28" spans="1:17" ht="15.75" customHeight="1" x14ac:dyDescent="0.25">
      <c r="A28" s="99" t="s">
        <v>42</v>
      </c>
      <c r="B28" s="100"/>
      <c r="C28" s="100"/>
      <c r="D28" s="100"/>
      <c r="E28" s="100"/>
      <c r="F28" s="100"/>
      <c r="G28" s="100"/>
      <c r="H28" s="100"/>
      <c r="I28" s="100"/>
      <c r="J28" s="100"/>
      <c r="K28" s="100"/>
      <c r="L28" s="100"/>
      <c r="M28" s="100"/>
      <c r="N28" s="100"/>
      <c r="O28" s="101"/>
      <c r="P28" s="23"/>
      <c r="Q28" s="24"/>
    </row>
    <row r="29" spans="1:17" ht="15.75" customHeight="1" x14ac:dyDescent="0.25">
      <c r="A29" s="102"/>
      <c r="B29" s="79"/>
      <c r="C29" s="79"/>
      <c r="D29" s="79"/>
      <c r="E29" s="79"/>
      <c r="F29" s="79"/>
      <c r="G29" s="79"/>
      <c r="H29" s="79"/>
      <c r="I29" s="79"/>
      <c r="J29" s="79"/>
      <c r="K29" s="79"/>
      <c r="L29" s="79"/>
      <c r="M29" s="79"/>
      <c r="N29" s="79"/>
      <c r="O29" s="88"/>
      <c r="P29" s="17"/>
      <c r="Q29" s="13"/>
    </row>
    <row r="30" spans="1:17" s="68" customFormat="1" ht="69.75" customHeight="1" x14ac:dyDescent="0.25">
      <c r="A30" s="28">
        <v>10</v>
      </c>
      <c r="B30" s="28" t="s">
        <v>85</v>
      </c>
      <c r="C30" s="28" t="s">
        <v>85</v>
      </c>
      <c r="D30" s="16" t="s">
        <v>116</v>
      </c>
      <c r="E30" s="28" t="s">
        <v>35</v>
      </c>
      <c r="F30" s="28">
        <v>876</v>
      </c>
      <c r="G30" s="28" t="s">
        <v>36</v>
      </c>
      <c r="H30" s="28">
        <v>1</v>
      </c>
      <c r="I30" s="28">
        <v>27701000</v>
      </c>
      <c r="J30" s="28" t="s">
        <v>37</v>
      </c>
      <c r="K30" s="14">
        <v>1043400</v>
      </c>
      <c r="L30" s="15">
        <v>44287</v>
      </c>
      <c r="M30" s="15">
        <v>44501</v>
      </c>
      <c r="N30" s="28" t="s">
        <v>39</v>
      </c>
      <c r="O30" s="28" t="s">
        <v>38</v>
      </c>
      <c r="P30" s="17"/>
      <c r="Q30" s="13"/>
    </row>
    <row r="31" spans="1:17" s="68" customFormat="1" ht="76.5" customHeight="1" x14ac:dyDescent="0.25">
      <c r="A31" s="28">
        <v>11</v>
      </c>
      <c r="B31" s="28" t="s">
        <v>85</v>
      </c>
      <c r="C31" s="28" t="s">
        <v>85</v>
      </c>
      <c r="D31" s="71" t="s">
        <v>118</v>
      </c>
      <c r="E31" s="28" t="s">
        <v>35</v>
      </c>
      <c r="F31" s="28">
        <v>876</v>
      </c>
      <c r="G31" s="28" t="s">
        <v>36</v>
      </c>
      <c r="H31" s="28">
        <v>1</v>
      </c>
      <c r="I31" s="28">
        <v>27701000</v>
      </c>
      <c r="J31" s="28" t="s">
        <v>37</v>
      </c>
      <c r="K31" s="14">
        <v>1903540</v>
      </c>
      <c r="L31" s="15">
        <v>44287</v>
      </c>
      <c r="M31" s="15">
        <v>44501</v>
      </c>
      <c r="N31" s="28" t="s">
        <v>39</v>
      </c>
      <c r="O31" s="28" t="s">
        <v>38</v>
      </c>
      <c r="P31" s="17"/>
      <c r="Q31" s="13"/>
    </row>
    <row r="32" spans="1:17" s="68" customFormat="1" ht="88.5" customHeight="1" x14ac:dyDescent="0.25">
      <c r="A32" s="28">
        <v>12</v>
      </c>
      <c r="B32" s="28" t="s">
        <v>85</v>
      </c>
      <c r="C32" s="28" t="s">
        <v>85</v>
      </c>
      <c r="D32" s="71" t="s">
        <v>119</v>
      </c>
      <c r="E32" s="28" t="s">
        <v>35</v>
      </c>
      <c r="F32" s="28">
        <v>876</v>
      </c>
      <c r="G32" s="28" t="s">
        <v>36</v>
      </c>
      <c r="H32" s="28">
        <v>1</v>
      </c>
      <c r="I32" s="28">
        <v>27701000</v>
      </c>
      <c r="J32" s="28" t="s">
        <v>37</v>
      </c>
      <c r="K32" s="14">
        <v>4965600</v>
      </c>
      <c r="L32" s="15">
        <v>44287</v>
      </c>
      <c r="M32" s="15">
        <v>44501</v>
      </c>
      <c r="N32" s="28" t="s">
        <v>39</v>
      </c>
      <c r="O32" s="28" t="s">
        <v>38</v>
      </c>
      <c r="P32" s="17"/>
      <c r="Q32" s="13"/>
    </row>
    <row r="33" spans="1:17" s="68" customFormat="1" ht="69.75" customHeight="1" x14ac:dyDescent="0.25">
      <c r="A33" s="28">
        <v>13</v>
      </c>
      <c r="B33" s="28" t="s">
        <v>85</v>
      </c>
      <c r="C33" s="28" t="s">
        <v>85</v>
      </c>
      <c r="D33" s="72" t="s">
        <v>120</v>
      </c>
      <c r="E33" s="28" t="s">
        <v>35</v>
      </c>
      <c r="F33" s="28">
        <v>876</v>
      </c>
      <c r="G33" s="28" t="s">
        <v>36</v>
      </c>
      <c r="H33" s="28">
        <v>1</v>
      </c>
      <c r="I33" s="28">
        <v>27701000</v>
      </c>
      <c r="J33" s="28" t="s">
        <v>37</v>
      </c>
      <c r="K33" s="14">
        <v>4909620</v>
      </c>
      <c r="L33" s="15">
        <v>44287</v>
      </c>
      <c r="M33" s="15">
        <v>44501</v>
      </c>
      <c r="N33" s="28" t="s">
        <v>39</v>
      </c>
      <c r="O33" s="28" t="s">
        <v>38</v>
      </c>
      <c r="P33" s="17"/>
      <c r="Q33" s="13"/>
    </row>
    <row r="34" spans="1:17" s="68" customFormat="1" ht="69.75" customHeight="1" x14ac:dyDescent="0.25">
      <c r="A34" s="28">
        <v>14</v>
      </c>
      <c r="B34" s="28" t="s">
        <v>85</v>
      </c>
      <c r="C34" s="28" t="s">
        <v>85</v>
      </c>
      <c r="D34" s="71" t="s">
        <v>121</v>
      </c>
      <c r="E34" s="28" t="s">
        <v>35</v>
      </c>
      <c r="F34" s="28">
        <v>876</v>
      </c>
      <c r="G34" s="28" t="s">
        <v>36</v>
      </c>
      <c r="H34" s="28">
        <v>1</v>
      </c>
      <c r="I34" s="28">
        <v>27701000</v>
      </c>
      <c r="J34" s="28" t="s">
        <v>37</v>
      </c>
      <c r="K34" s="14">
        <v>3355150</v>
      </c>
      <c r="L34" s="15">
        <v>44287</v>
      </c>
      <c r="M34" s="15">
        <v>44501</v>
      </c>
      <c r="N34" s="28" t="s">
        <v>39</v>
      </c>
      <c r="O34" s="28" t="s">
        <v>38</v>
      </c>
      <c r="P34" s="17"/>
      <c r="Q34" s="13"/>
    </row>
    <row r="35" spans="1:17" s="68" customFormat="1" ht="69.75" customHeight="1" x14ac:dyDescent="0.25">
      <c r="A35" s="28">
        <v>15</v>
      </c>
      <c r="B35" s="28" t="s">
        <v>85</v>
      </c>
      <c r="C35" s="28" t="s">
        <v>85</v>
      </c>
      <c r="D35" s="71" t="s">
        <v>122</v>
      </c>
      <c r="E35" s="28" t="s">
        <v>35</v>
      </c>
      <c r="F35" s="28">
        <v>876</v>
      </c>
      <c r="G35" s="28" t="s">
        <v>36</v>
      </c>
      <c r="H35" s="28">
        <v>1</v>
      </c>
      <c r="I35" s="28">
        <v>27701000</v>
      </c>
      <c r="J35" s="28" t="s">
        <v>37</v>
      </c>
      <c r="K35" s="14">
        <v>3355150</v>
      </c>
      <c r="L35" s="15">
        <v>44287</v>
      </c>
      <c r="M35" s="15">
        <v>44501</v>
      </c>
      <c r="N35" s="28" t="s">
        <v>39</v>
      </c>
      <c r="O35" s="28" t="s">
        <v>38</v>
      </c>
      <c r="P35" s="17"/>
      <c r="Q35" s="13"/>
    </row>
    <row r="36" spans="1:17" s="68" customFormat="1" ht="101.25" customHeight="1" x14ac:dyDescent="0.25">
      <c r="A36" s="28">
        <v>16</v>
      </c>
      <c r="B36" s="28" t="s">
        <v>85</v>
      </c>
      <c r="C36" s="28" t="s">
        <v>85</v>
      </c>
      <c r="D36" s="71" t="s">
        <v>124</v>
      </c>
      <c r="E36" s="28" t="s">
        <v>35</v>
      </c>
      <c r="F36" s="28">
        <v>876</v>
      </c>
      <c r="G36" s="28" t="s">
        <v>36</v>
      </c>
      <c r="H36" s="28">
        <v>1</v>
      </c>
      <c r="I36" s="28">
        <v>27701000</v>
      </c>
      <c r="J36" s="28" t="s">
        <v>37</v>
      </c>
      <c r="K36" s="14">
        <v>4498790</v>
      </c>
      <c r="L36" s="15">
        <v>44287</v>
      </c>
      <c r="M36" s="15">
        <v>44501</v>
      </c>
      <c r="N36" s="28" t="s">
        <v>39</v>
      </c>
      <c r="O36" s="28" t="s">
        <v>38</v>
      </c>
      <c r="P36" s="17"/>
      <c r="Q36" s="13"/>
    </row>
    <row r="37" spans="1:17" s="68" customFormat="1" ht="102" customHeight="1" x14ac:dyDescent="0.25">
      <c r="A37" s="28">
        <v>17</v>
      </c>
      <c r="B37" s="28" t="s">
        <v>125</v>
      </c>
      <c r="C37" s="28" t="s">
        <v>126</v>
      </c>
      <c r="D37" s="71" t="s">
        <v>123</v>
      </c>
      <c r="E37" s="28" t="s">
        <v>35</v>
      </c>
      <c r="F37" s="28">
        <v>876</v>
      </c>
      <c r="G37" s="28" t="s">
        <v>36</v>
      </c>
      <c r="H37" s="28">
        <v>1</v>
      </c>
      <c r="I37" s="28">
        <v>27701000</v>
      </c>
      <c r="J37" s="28" t="s">
        <v>37</v>
      </c>
      <c r="K37" s="14">
        <v>770860</v>
      </c>
      <c r="L37" s="15">
        <v>44287</v>
      </c>
      <c r="M37" s="15">
        <v>44409</v>
      </c>
      <c r="N37" s="28" t="s">
        <v>39</v>
      </c>
      <c r="O37" s="28" t="s">
        <v>38</v>
      </c>
      <c r="P37" s="17"/>
      <c r="Q37" s="13"/>
    </row>
    <row r="38" spans="1:17" ht="26.25" customHeight="1" x14ac:dyDescent="0.25">
      <c r="A38" s="60">
        <v>18</v>
      </c>
      <c r="B38" s="60" t="s">
        <v>40</v>
      </c>
      <c r="C38" s="60" t="s">
        <v>40</v>
      </c>
      <c r="D38" s="70" t="s">
        <v>71</v>
      </c>
      <c r="E38" s="60" t="s">
        <v>35</v>
      </c>
      <c r="F38" s="60">
        <v>876</v>
      </c>
      <c r="G38" s="60" t="s">
        <v>36</v>
      </c>
      <c r="H38" s="60">
        <v>1</v>
      </c>
      <c r="I38" s="60">
        <v>27701000</v>
      </c>
      <c r="J38" s="60" t="s">
        <v>37</v>
      </c>
      <c r="K38" s="63">
        <v>23000000</v>
      </c>
      <c r="L38" s="61" t="s">
        <v>74</v>
      </c>
      <c r="M38" s="61" t="s">
        <v>75</v>
      </c>
      <c r="N38" s="60" t="s">
        <v>41</v>
      </c>
      <c r="O38" s="60" t="s">
        <v>38</v>
      </c>
      <c r="P38" s="17"/>
      <c r="Q38" s="13"/>
    </row>
    <row r="39" spans="1:17" ht="31.5" customHeight="1" x14ac:dyDescent="0.25">
      <c r="A39" s="9">
        <v>19</v>
      </c>
      <c r="B39" s="9">
        <v>27</v>
      </c>
      <c r="C39" s="9">
        <v>27</v>
      </c>
      <c r="D39" s="52" t="s">
        <v>82</v>
      </c>
      <c r="E39" s="9" t="s">
        <v>35</v>
      </c>
      <c r="F39" s="9">
        <v>876</v>
      </c>
      <c r="G39" s="9" t="s">
        <v>36</v>
      </c>
      <c r="H39" s="9">
        <v>1</v>
      </c>
      <c r="I39" s="9">
        <v>2770100</v>
      </c>
      <c r="J39" s="9" t="s">
        <v>37</v>
      </c>
      <c r="K39" s="14">
        <v>5000000</v>
      </c>
      <c r="L39" s="11" t="s">
        <v>64</v>
      </c>
      <c r="M39" s="11" t="s">
        <v>74</v>
      </c>
      <c r="N39" s="9" t="s">
        <v>39</v>
      </c>
      <c r="O39" s="9" t="s">
        <v>38</v>
      </c>
      <c r="P39" s="21"/>
      <c r="Q39" s="22"/>
    </row>
    <row r="40" spans="1:17" s="73" customFormat="1" ht="57" customHeight="1" x14ac:dyDescent="0.25">
      <c r="A40" s="60">
        <v>20</v>
      </c>
      <c r="B40" s="60" t="s">
        <v>40</v>
      </c>
      <c r="C40" s="74" t="s">
        <v>40</v>
      </c>
      <c r="D40" s="52" t="s">
        <v>131</v>
      </c>
      <c r="E40" s="28" t="s">
        <v>35</v>
      </c>
      <c r="F40" s="60">
        <v>876</v>
      </c>
      <c r="G40" s="28" t="s">
        <v>36</v>
      </c>
      <c r="H40" s="60">
        <v>1</v>
      </c>
      <c r="I40" s="28">
        <v>2770100</v>
      </c>
      <c r="J40" s="28" t="s">
        <v>37</v>
      </c>
      <c r="K40" s="63">
        <v>144750.5</v>
      </c>
      <c r="L40" s="11" t="s">
        <v>132</v>
      </c>
      <c r="M40" s="61" t="s">
        <v>128</v>
      </c>
      <c r="N40" s="28" t="s">
        <v>39</v>
      </c>
      <c r="O40" s="60" t="s">
        <v>38</v>
      </c>
      <c r="P40" s="21"/>
      <c r="Q40" s="22"/>
    </row>
    <row r="41" spans="1:17" ht="26.25" customHeight="1" x14ac:dyDescent="0.25">
      <c r="A41" s="60">
        <v>21</v>
      </c>
      <c r="B41" s="61" t="s">
        <v>91</v>
      </c>
      <c r="C41" s="61" t="s">
        <v>91</v>
      </c>
      <c r="D41" s="62" t="s">
        <v>68</v>
      </c>
      <c r="E41" s="60" t="s">
        <v>35</v>
      </c>
      <c r="F41" s="60">
        <v>876</v>
      </c>
      <c r="G41" s="60" t="s">
        <v>36</v>
      </c>
      <c r="H41" s="60">
        <v>1</v>
      </c>
      <c r="I41" s="60">
        <v>27701000</v>
      </c>
      <c r="J41" s="60" t="s">
        <v>37</v>
      </c>
      <c r="K41" s="63">
        <v>202000000</v>
      </c>
      <c r="L41" s="64">
        <v>44348</v>
      </c>
      <c r="M41" s="64">
        <v>44531</v>
      </c>
      <c r="N41" s="60" t="s">
        <v>41</v>
      </c>
      <c r="O41" s="60" t="s">
        <v>65</v>
      </c>
      <c r="P41" s="23"/>
      <c r="Q41" s="24"/>
    </row>
    <row r="42" spans="1:17" ht="42" customHeight="1" x14ac:dyDescent="0.25">
      <c r="A42" s="50">
        <v>22</v>
      </c>
      <c r="B42" s="56" t="s">
        <v>93</v>
      </c>
      <c r="C42" s="56" t="s">
        <v>93</v>
      </c>
      <c r="D42" s="52" t="s">
        <v>66</v>
      </c>
      <c r="E42" s="28" t="s">
        <v>35</v>
      </c>
      <c r="F42" s="28">
        <v>876</v>
      </c>
      <c r="G42" s="28" t="s">
        <v>36</v>
      </c>
      <c r="H42" s="28">
        <v>1</v>
      </c>
      <c r="I42" s="28">
        <v>27701000</v>
      </c>
      <c r="J42" s="28" t="s">
        <v>37</v>
      </c>
      <c r="K42" s="14">
        <v>2120000</v>
      </c>
      <c r="L42" s="15">
        <v>44348</v>
      </c>
      <c r="M42" s="15">
        <v>44409</v>
      </c>
      <c r="N42" s="28" t="s">
        <v>39</v>
      </c>
      <c r="O42" s="28" t="s">
        <v>38</v>
      </c>
      <c r="Q42" s="12"/>
    </row>
    <row r="43" spans="1:17" ht="63.75" customHeight="1" x14ac:dyDescent="0.25">
      <c r="A43" s="28">
        <v>23</v>
      </c>
      <c r="B43" s="11" t="s">
        <v>40</v>
      </c>
      <c r="C43" s="11" t="s">
        <v>40</v>
      </c>
      <c r="D43" s="16" t="s">
        <v>72</v>
      </c>
      <c r="E43" s="28" t="s">
        <v>35</v>
      </c>
      <c r="F43" s="28">
        <v>876</v>
      </c>
      <c r="G43" s="28" t="s">
        <v>36</v>
      </c>
      <c r="H43" s="28">
        <v>1</v>
      </c>
      <c r="I43" s="28">
        <v>27701000</v>
      </c>
      <c r="J43" s="28" t="s">
        <v>37</v>
      </c>
      <c r="K43" s="14">
        <v>5000000</v>
      </c>
      <c r="L43" s="15">
        <v>44348</v>
      </c>
      <c r="M43" s="15">
        <v>44409</v>
      </c>
      <c r="N43" s="28" t="s">
        <v>39</v>
      </c>
      <c r="O43" s="28" t="s">
        <v>38</v>
      </c>
      <c r="Q43" s="12"/>
    </row>
    <row r="44" spans="1:17" ht="30.75" customHeight="1" x14ac:dyDescent="0.25">
      <c r="A44" s="99" t="s">
        <v>44</v>
      </c>
      <c r="B44" s="100"/>
      <c r="C44" s="100"/>
      <c r="D44" s="100"/>
      <c r="E44" s="100"/>
      <c r="F44" s="100"/>
      <c r="G44" s="100"/>
      <c r="H44" s="100"/>
      <c r="I44" s="100"/>
      <c r="J44" s="100"/>
      <c r="K44" s="100"/>
      <c r="L44" s="100"/>
      <c r="M44" s="100"/>
      <c r="N44" s="100"/>
      <c r="O44" s="101"/>
      <c r="P44" s="27"/>
      <c r="Q44" s="27"/>
    </row>
    <row r="45" spans="1:17" ht="30" customHeight="1" x14ac:dyDescent="0.25">
      <c r="A45" s="102"/>
      <c r="B45" s="79"/>
      <c r="C45" s="79"/>
      <c r="D45" s="79"/>
      <c r="E45" s="79"/>
      <c r="F45" s="79"/>
      <c r="G45" s="79"/>
      <c r="H45" s="79"/>
      <c r="I45" s="79"/>
      <c r="J45" s="79"/>
      <c r="K45" s="79"/>
      <c r="L45" s="79"/>
      <c r="M45" s="79"/>
      <c r="N45" s="79"/>
      <c r="O45" s="88"/>
      <c r="P45" s="27"/>
      <c r="Q45" s="27"/>
    </row>
    <row r="46" spans="1:17" ht="36.75" customHeight="1" x14ac:dyDescent="0.25">
      <c r="A46" s="25">
        <v>24</v>
      </c>
      <c r="B46" s="56" t="s">
        <v>86</v>
      </c>
      <c r="C46" s="56" t="s">
        <v>88</v>
      </c>
      <c r="D46" s="16" t="s">
        <v>84</v>
      </c>
      <c r="E46" s="9" t="s">
        <v>35</v>
      </c>
      <c r="F46" s="9">
        <v>876</v>
      </c>
      <c r="G46" s="9" t="s">
        <v>36</v>
      </c>
      <c r="H46" s="9">
        <v>1</v>
      </c>
      <c r="I46" s="9">
        <v>2770100</v>
      </c>
      <c r="J46" s="9" t="s">
        <v>37</v>
      </c>
      <c r="K46" s="14">
        <v>3300000</v>
      </c>
      <c r="L46" s="11" t="s">
        <v>63</v>
      </c>
      <c r="M46" s="11" t="s">
        <v>75</v>
      </c>
      <c r="N46" s="9" t="s">
        <v>39</v>
      </c>
      <c r="O46" s="9" t="s">
        <v>38</v>
      </c>
      <c r="P46" s="27"/>
      <c r="Q46" s="27"/>
    </row>
    <row r="47" spans="1:17" ht="39" customHeight="1" x14ac:dyDescent="0.25">
      <c r="A47" s="26">
        <v>25</v>
      </c>
      <c r="B47" s="56" t="s">
        <v>87</v>
      </c>
      <c r="C47" s="56" t="s">
        <v>87</v>
      </c>
      <c r="D47" s="52" t="s">
        <v>83</v>
      </c>
      <c r="E47" s="9" t="s">
        <v>35</v>
      </c>
      <c r="F47" s="9">
        <v>796</v>
      </c>
      <c r="G47" s="9" t="s">
        <v>43</v>
      </c>
      <c r="H47" s="9">
        <v>1</v>
      </c>
      <c r="I47" s="9">
        <v>27701000</v>
      </c>
      <c r="J47" s="9" t="s">
        <v>37</v>
      </c>
      <c r="K47" s="14">
        <v>2000000</v>
      </c>
      <c r="L47" s="15">
        <v>44378</v>
      </c>
      <c r="M47" s="15">
        <v>44440</v>
      </c>
      <c r="N47" s="9" t="s">
        <v>39</v>
      </c>
      <c r="O47" s="9" t="s">
        <v>38</v>
      </c>
      <c r="P47" s="27"/>
      <c r="Q47" s="27"/>
    </row>
    <row r="48" spans="1:17" s="68" customFormat="1" ht="56.25" customHeight="1" x14ac:dyDescent="0.25">
      <c r="A48" s="26">
        <v>26</v>
      </c>
      <c r="B48" s="11" t="s">
        <v>95</v>
      </c>
      <c r="C48" s="11" t="s">
        <v>95</v>
      </c>
      <c r="D48" s="16" t="s">
        <v>94</v>
      </c>
      <c r="E48" s="9" t="s">
        <v>35</v>
      </c>
      <c r="F48" s="9">
        <v>876</v>
      </c>
      <c r="G48" s="9" t="s">
        <v>36</v>
      </c>
      <c r="H48" s="9">
        <v>1</v>
      </c>
      <c r="I48" s="9">
        <v>27701000</v>
      </c>
      <c r="J48" s="9" t="s">
        <v>37</v>
      </c>
      <c r="K48" s="14">
        <v>10000000</v>
      </c>
      <c r="L48" s="15">
        <v>44378</v>
      </c>
      <c r="M48" s="15">
        <v>44440</v>
      </c>
      <c r="N48" s="9" t="s">
        <v>41</v>
      </c>
      <c r="O48" s="9" t="s">
        <v>65</v>
      </c>
      <c r="P48" s="55"/>
      <c r="Q48" s="55"/>
    </row>
    <row r="49" spans="1:15" ht="28.5" customHeight="1" x14ac:dyDescent="0.25">
      <c r="A49" s="28">
        <v>27</v>
      </c>
      <c r="B49" s="28" t="s">
        <v>40</v>
      </c>
      <c r="C49" s="28" t="s">
        <v>40</v>
      </c>
      <c r="D49" s="16" t="s">
        <v>71</v>
      </c>
      <c r="E49" s="28" t="s">
        <v>35</v>
      </c>
      <c r="F49" s="28">
        <v>876</v>
      </c>
      <c r="G49" s="28" t="s">
        <v>36</v>
      </c>
      <c r="H49" s="28">
        <v>1</v>
      </c>
      <c r="I49" s="28">
        <v>27701000</v>
      </c>
      <c r="J49" s="28" t="s">
        <v>37</v>
      </c>
      <c r="K49" s="14">
        <v>23000000</v>
      </c>
      <c r="L49" s="15">
        <v>44378</v>
      </c>
      <c r="M49" s="15">
        <v>44470</v>
      </c>
      <c r="N49" s="28" t="s">
        <v>41</v>
      </c>
      <c r="O49" s="28" t="s">
        <v>65</v>
      </c>
    </row>
    <row r="50" spans="1:15" ht="22.5" customHeight="1" x14ac:dyDescent="0.25">
      <c r="A50" s="103" t="s">
        <v>45</v>
      </c>
      <c r="B50" s="104"/>
      <c r="C50" s="104"/>
      <c r="D50" s="104"/>
      <c r="E50" s="104"/>
      <c r="F50" s="104"/>
      <c r="G50" s="104"/>
      <c r="H50" s="104"/>
      <c r="I50" s="104"/>
      <c r="J50" s="104"/>
      <c r="K50" s="104"/>
      <c r="L50" s="104"/>
      <c r="M50" s="104"/>
      <c r="N50" s="104"/>
      <c r="O50" s="105"/>
    </row>
    <row r="51" spans="1:15" s="68" customFormat="1" ht="35.25" customHeight="1" x14ac:dyDescent="0.25">
      <c r="A51" s="28">
        <v>28</v>
      </c>
      <c r="B51" s="28" t="s">
        <v>40</v>
      </c>
      <c r="C51" s="18" t="s">
        <v>40</v>
      </c>
      <c r="D51" s="16" t="s">
        <v>73</v>
      </c>
      <c r="E51" s="28" t="s">
        <v>35</v>
      </c>
      <c r="F51" s="28">
        <v>876</v>
      </c>
      <c r="G51" s="28" t="s">
        <v>36</v>
      </c>
      <c r="H51" s="28">
        <v>1</v>
      </c>
      <c r="I51" s="28">
        <v>27701000</v>
      </c>
      <c r="J51" s="28" t="s">
        <v>37</v>
      </c>
      <c r="K51" s="14">
        <v>44750000</v>
      </c>
      <c r="L51" s="11" t="s">
        <v>127</v>
      </c>
      <c r="M51" s="11" t="s">
        <v>130</v>
      </c>
      <c r="N51" s="28" t="s">
        <v>41</v>
      </c>
      <c r="O51" s="28" t="s">
        <v>65</v>
      </c>
    </row>
    <row r="52" spans="1:15" ht="27.75" customHeight="1" x14ac:dyDescent="0.25">
      <c r="A52" s="28">
        <v>29</v>
      </c>
      <c r="B52" s="28" t="s">
        <v>40</v>
      </c>
      <c r="C52" s="28" t="s">
        <v>40</v>
      </c>
      <c r="D52" s="53" t="s">
        <v>76</v>
      </c>
      <c r="E52" s="28" t="s">
        <v>35</v>
      </c>
      <c r="F52" s="28">
        <v>876</v>
      </c>
      <c r="G52" s="28" t="s">
        <v>36</v>
      </c>
      <c r="H52" s="28">
        <v>1</v>
      </c>
      <c r="I52" s="28">
        <v>27701000</v>
      </c>
      <c r="J52" s="28" t="s">
        <v>37</v>
      </c>
      <c r="K52" s="14">
        <v>237989000</v>
      </c>
      <c r="L52" s="11" t="s">
        <v>127</v>
      </c>
      <c r="M52" s="11" t="s">
        <v>128</v>
      </c>
      <c r="N52" s="28" t="s">
        <v>41</v>
      </c>
      <c r="O52" s="28" t="s">
        <v>65</v>
      </c>
    </row>
    <row r="53" spans="1:15" s="68" customFormat="1" ht="40.5" customHeight="1" x14ac:dyDescent="0.25">
      <c r="A53" s="18">
        <v>30</v>
      </c>
      <c r="B53" s="18" t="s">
        <v>40</v>
      </c>
      <c r="C53" s="18" t="s">
        <v>40</v>
      </c>
      <c r="D53" s="53" t="s">
        <v>77</v>
      </c>
      <c r="E53" s="18" t="s">
        <v>35</v>
      </c>
      <c r="F53" s="18">
        <v>876</v>
      </c>
      <c r="G53" s="18" t="s">
        <v>36</v>
      </c>
      <c r="H53" s="18">
        <v>1</v>
      </c>
      <c r="I53" s="18">
        <v>27701000</v>
      </c>
      <c r="J53" s="18" t="s">
        <v>37</v>
      </c>
      <c r="K53" s="20">
        <v>245185000</v>
      </c>
      <c r="L53" s="19" t="s">
        <v>127</v>
      </c>
      <c r="M53" s="19" t="s">
        <v>128</v>
      </c>
      <c r="N53" s="18" t="s">
        <v>41</v>
      </c>
      <c r="O53" s="18" t="s">
        <v>65</v>
      </c>
    </row>
    <row r="54" spans="1:15" s="68" customFormat="1" ht="51" customHeight="1" x14ac:dyDescent="0.25">
      <c r="A54" s="28">
        <v>31</v>
      </c>
      <c r="B54" s="28" t="s">
        <v>40</v>
      </c>
      <c r="C54" s="28" t="s">
        <v>40</v>
      </c>
      <c r="D54" s="54" t="s">
        <v>78</v>
      </c>
      <c r="E54" s="28" t="s">
        <v>35</v>
      </c>
      <c r="F54" s="28">
        <v>876</v>
      </c>
      <c r="G54" s="28" t="s">
        <v>36</v>
      </c>
      <c r="H54" s="28">
        <v>1</v>
      </c>
      <c r="I54" s="28">
        <v>27701000</v>
      </c>
      <c r="J54" s="28" t="s">
        <v>37</v>
      </c>
      <c r="K54" s="14">
        <v>6799000</v>
      </c>
      <c r="L54" s="19" t="s">
        <v>127</v>
      </c>
      <c r="M54" s="11" t="s">
        <v>129</v>
      </c>
      <c r="N54" s="28" t="s">
        <v>81</v>
      </c>
      <c r="O54" s="28" t="s">
        <v>65</v>
      </c>
    </row>
    <row r="55" spans="1:15" s="68" customFormat="1" ht="42.75" customHeight="1" x14ac:dyDescent="0.25">
      <c r="A55" s="28">
        <v>32</v>
      </c>
      <c r="B55" s="28" t="s">
        <v>40</v>
      </c>
      <c r="C55" s="28" t="s">
        <v>40</v>
      </c>
      <c r="D55" s="54" t="s">
        <v>79</v>
      </c>
      <c r="E55" s="28" t="s">
        <v>35</v>
      </c>
      <c r="F55" s="28">
        <v>876</v>
      </c>
      <c r="G55" s="28" t="s">
        <v>36</v>
      </c>
      <c r="H55" s="28">
        <v>1</v>
      </c>
      <c r="I55" s="28">
        <v>2770100</v>
      </c>
      <c r="J55" s="28" t="s">
        <v>37</v>
      </c>
      <c r="K55" s="14">
        <v>6799000</v>
      </c>
      <c r="L55" s="19" t="s">
        <v>127</v>
      </c>
      <c r="M55" s="11" t="s">
        <v>129</v>
      </c>
      <c r="N55" s="28" t="s">
        <v>81</v>
      </c>
      <c r="O55" s="28" t="s">
        <v>65</v>
      </c>
    </row>
    <row r="56" spans="1:15" s="68" customFormat="1" ht="46.5" customHeight="1" x14ac:dyDescent="0.25">
      <c r="A56" s="28">
        <v>33</v>
      </c>
      <c r="B56" s="28" t="s">
        <v>40</v>
      </c>
      <c r="C56" s="28" t="s">
        <v>40</v>
      </c>
      <c r="D56" s="54" t="s">
        <v>80</v>
      </c>
      <c r="E56" s="28" t="s">
        <v>35</v>
      </c>
      <c r="F56" s="28">
        <v>876</v>
      </c>
      <c r="G56" s="28" t="s">
        <v>36</v>
      </c>
      <c r="H56" s="28">
        <v>1</v>
      </c>
      <c r="I56" s="28">
        <v>2770100</v>
      </c>
      <c r="J56" s="28" t="s">
        <v>37</v>
      </c>
      <c r="K56" s="14">
        <v>4027000</v>
      </c>
      <c r="L56" s="11" t="s">
        <v>127</v>
      </c>
      <c r="M56" s="11" t="s">
        <v>129</v>
      </c>
      <c r="N56" s="28" t="s">
        <v>39</v>
      </c>
      <c r="O56" s="28" t="s">
        <v>38</v>
      </c>
    </row>
    <row r="57" spans="1:15" s="68" customFormat="1" ht="22.5" customHeight="1" x14ac:dyDescent="0.25">
      <c r="A57" s="29"/>
      <c r="B57" s="69"/>
      <c r="C57" s="69"/>
      <c r="D57" s="69"/>
      <c r="E57" s="69"/>
      <c r="F57" s="69"/>
      <c r="G57" s="69"/>
      <c r="H57" s="69"/>
      <c r="I57" s="69"/>
      <c r="J57" s="69"/>
      <c r="K57" s="69"/>
      <c r="L57" s="69"/>
      <c r="M57" s="69"/>
      <c r="N57" s="69"/>
      <c r="O57" s="69"/>
    </row>
    <row r="58" spans="1:15" ht="22.5" customHeight="1" x14ac:dyDescent="0.25">
      <c r="A58" s="29"/>
      <c r="B58" s="29"/>
      <c r="C58" s="29"/>
      <c r="D58" s="30"/>
      <c r="E58" s="29"/>
      <c r="F58" s="29"/>
      <c r="G58" s="29"/>
      <c r="H58" s="29"/>
      <c r="I58" s="29"/>
      <c r="J58" s="29" t="s">
        <v>46</v>
      </c>
      <c r="K58" s="31">
        <f>SUM(K18:K56)</f>
        <v>865137959.23000002</v>
      </c>
      <c r="L58" s="32"/>
      <c r="M58" s="32"/>
      <c r="N58" s="29"/>
      <c r="O58" s="29"/>
    </row>
    <row r="59" spans="1:15" ht="22.5" customHeight="1" x14ac:dyDescent="0.25">
      <c r="A59" s="33"/>
      <c r="B59" s="33"/>
      <c r="C59" s="33"/>
      <c r="D59" s="34"/>
      <c r="E59" s="33"/>
      <c r="F59" s="33"/>
      <c r="G59" s="33"/>
      <c r="H59" s="33"/>
      <c r="I59" s="33"/>
      <c r="J59" s="33"/>
      <c r="K59" s="35"/>
      <c r="L59" s="36"/>
      <c r="M59" s="36"/>
      <c r="N59" s="33"/>
      <c r="O59" s="33"/>
    </row>
    <row r="60" spans="1:15" ht="22.5" customHeight="1" x14ac:dyDescent="0.25">
      <c r="A60" s="33"/>
      <c r="B60" s="33"/>
      <c r="C60" s="33"/>
      <c r="D60" s="34"/>
      <c r="E60" s="33"/>
      <c r="F60" s="33"/>
      <c r="G60" s="33"/>
      <c r="H60" s="33"/>
      <c r="I60" s="33"/>
      <c r="J60" s="33"/>
      <c r="K60" s="35"/>
      <c r="L60" s="36"/>
      <c r="M60" s="36"/>
      <c r="N60" s="33"/>
      <c r="O60" s="33"/>
    </row>
    <row r="61" spans="1:15" ht="22.5" customHeight="1" x14ac:dyDescent="0.25">
      <c r="A61" s="33"/>
      <c r="B61" s="33"/>
      <c r="C61" s="33"/>
      <c r="D61" s="34"/>
      <c r="E61" s="33"/>
      <c r="F61" s="33"/>
      <c r="G61" s="33"/>
      <c r="H61" s="33"/>
      <c r="I61" s="33"/>
      <c r="J61" s="33"/>
      <c r="K61" s="35"/>
      <c r="L61" s="36"/>
      <c r="M61" s="36"/>
      <c r="N61" s="33"/>
      <c r="O61" s="33"/>
    </row>
    <row r="62" spans="1:15" ht="18" customHeight="1" x14ac:dyDescent="0.25">
      <c r="A62" s="37"/>
      <c r="B62" s="38"/>
      <c r="C62" s="38"/>
      <c r="D62" s="38"/>
      <c r="E62" s="38"/>
      <c r="F62" s="38"/>
      <c r="G62" s="38"/>
      <c r="H62" s="38"/>
      <c r="I62" s="38"/>
      <c r="J62" s="38"/>
      <c r="K62" s="38"/>
      <c r="L62" s="38"/>
      <c r="M62" s="38"/>
      <c r="N62" s="38"/>
      <c r="O62" s="39"/>
    </row>
    <row r="63" spans="1:15" ht="33.75" customHeight="1" x14ac:dyDescent="0.25">
      <c r="A63" s="106" t="s">
        <v>47</v>
      </c>
      <c r="B63" s="104"/>
      <c r="C63" s="104"/>
      <c r="D63" s="104"/>
      <c r="E63" s="104"/>
      <c r="F63" s="104"/>
      <c r="G63" s="104"/>
      <c r="H63" s="104"/>
      <c r="I63" s="104"/>
      <c r="J63" s="104"/>
      <c r="K63" s="104"/>
      <c r="L63" s="104"/>
      <c r="M63" s="104"/>
      <c r="N63" s="104"/>
      <c r="O63" s="105"/>
    </row>
    <row r="64" spans="1:15" ht="24" customHeight="1" x14ac:dyDescent="0.25">
      <c r="A64" s="82" t="s">
        <v>48</v>
      </c>
      <c r="B64" s="83"/>
      <c r="C64" s="83"/>
      <c r="D64" s="83"/>
      <c r="E64" s="83"/>
      <c r="F64" s="83"/>
      <c r="G64" s="83"/>
      <c r="H64" s="83"/>
      <c r="I64" s="83"/>
      <c r="J64" s="83"/>
      <c r="K64" s="83"/>
      <c r="L64" s="40">
        <v>0</v>
      </c>
      <c r="M64" s="41" t="s">
        <v>49</v>
      </c>
      <c r="N64" s="34"/>
      <c r="O64" s="42"/>
    </row>
    <row r="65" spans="1:15" ht="21.75" customHeight="1" x14ac:dyDescent="0.25">
      <c r="A65" s="82" t="s">
        <v>50</v>
      </c>
      <c r="B65" s="83"/>
      <c r="C65" s="83"/>
      <c r="D65" s="83"/>
      <c r="E65" s="83"/>
      <c r="F65" s="83"/>
      <c r="G65" s="83"/>
      <c r="H65" s="83"/>
      <c r="I65" s="83"/>
      <c r="J65" s="83"/>
      <c r="K65" s="83"/>
      <c r="L65" s="83"/>
      <c r="M65" s="83"/>
      <c r="N65" s="83"/>
      <c r="O65" s="84"/>
    </row>
    <row r="66" spans="1:15" ht="18" customHeight="1" x14ac:dyDescent="0.25">
      <c r="A66" s="82" t="s">
        <v>51</v>
      </c>
      <c r="B66" s="83"/>
      <c r="C66" s="83"/>
      <c r="D66" s="83"/>
      <c r="E66" s="83"/>
      <c r="F66" s="83"/>
      <c r="G66" s="83"/>
      <c r="H66" s="83"/>
      <c r="I66" s="83"/>
      <c r="J66" s="83"/>
      <c r="K66" s="83"/>
      <c r="L66" s="83"/>
      <c r="M66" s="83"/>
      <c r="N66" s="83"/>
      <c r="O66" s="84"/>
    </row>
    <row r="67" spans="1:15" ht="34.5" customHeight="1" x14ac:dyDescent="0.25">
      <c r="A67" s="85" t="s">
        <v>52</v>
      </c>
      <c r="B67" s="81"/>
      <c r="C67" s="81"/>
      <c r="D67" s="81"/>
      <c r="E67" s="81"/>
      <c r="F67" s="81"/>
      <c r="G67" s="81"/>
      <c r="H67" s="81"/>
      <c r="I67" s="81"/>
      <c r="J67" s="81"/>
      <c r="K67" s="81"/>
      <c r="L67" s="81"/>
      <c r="M67" s="81"/>
      <c r="N67" s="81"/>
      <c r="O67" s="86"/>
    </row>
    <row r="68" spans="1:15" ht="15.75" hidden="1" customHeight="1" outlineLevel="1" x14ac:dyDescent="0.25">
      <c r="A68" s="85" t="s">
        <v>53</v>
      </c>
      <c r="B68" s="81"/>
      <c r="C68" s="81"/>
      <c r="D68" s="81"/>
      <c r="E68" s="81"/>
      <c r="F68" s="81"/>
      <c r="G68" s="81"/>
      <c r="H68" s="81"/>
      <c r="I68" s="81"/>
      <c r="J68" s="81"/>
      <c r="K68" s="81"/>
      <c r="L68" s="81"/>
      <c r="M68" s="81"/>
      <c r="N68" s="81"/>
      <c r="O68" s="86"/>
    </row>
    <row r="69" spans="1:15" ht="15.75" hidden="1" customHeight="1" outlineLevel="1" x14ac:dyDescent="0.25">
      <c r="A69" s="85" t="s">
        <v>54</v>
      </c>
      <c r="B69" s="81"/>
      <c r="C69" s="81"/>
      <c r="D69" s="81"/>
      <c r="E69" s="81"/>
      <c r="F69" s="81"/>
      <c r="G69" s="81"/>
      <c r="H69" s="81"/>
      <c r="I69" s="81"/>
      <c r="J69" s="81"/>
      <c r="K69" s="81"/>
      <c r="L69" s="81"/>
      <c r="M69" s="81"/>
      <c r="N69" s="81"/>
      <c r="O69" s="86"/>
    </row>
    <row r="70" spans="1:15" ht="15.75" hidden="1" customHeight="1" outlineLevel="1" x14ac:dyDescent="0.25">
      <c r="A70" s="85" t="s">
        <v>55</v>
      </c>
      <c r="B70" s="81"/>
      <c r="C70" s="81"/>
      <c r="D70" s="81"/>
      <c r="E70" s="81"/>
      <c r="F70" s="81"/>
      <c r="G70" s="81"/>
      <c r="H70" s="81"/>
      <c r="I70" s="81"/>
      <c r="J70" s="81"/>
      <c r="K70" s="81"/>
      <c r="L70" s="81"/>
      <c r="M70" s="81"/>
      <c r="N70" s="81"/>
      <c r="O70" s="86"/>
    </row>
    <row r="71" spans="1:15" ht="66.75" customHeight="1" outlineLevel="1" x14ac:dyDescent="0.25">
      <c r="A71" s="87" t="s">
        <v>56</v>
      </c>
      <c r="B71" s="79"/>
      <c r="C71" s="79"/>
      <c r="D71" s="79"/>
      <c r="E71" s="79"/>
      <c r="F71" s="79"/>
      <c r="G71" s="79"/>
      <c r="H71" s="79"/>
      <c r="I71" s="79"/>
      <c r="J71" s="79"/>
      <c r="K71" s="79"/>
      <c r="L71" s="79"/>
      <c r="M71" s="79"/>
      <c r="N71" s="79"/>
      <c r="O71" s="88"/>
    </row>
    <row r="72" spans="1:15" ht="15.75" customHeight="1" x14ac:dyDescent="0.25">
      <c r="A72" s="89" t="s">
        <v>13</v>
      </c>
      <c r="B72" s="75" t="s">
        <v>14</v>
      </c>
      <c r="C72" s="75" t="s">
        <v>15</v>
      </c>
      <c r="D72" s="90" t="s">
        <v>16</v>
      </c>
      <c r="E72" s="92"/>
      <c r="F72" s="92"/>
      <c r="G72" s="92"/>
      <c r="H72" s="92"/>
      <c r="I72" s="92"/>
      <c r="J72" s="92"/>
      <c r="K72" s="92"/>
      <c r="L72" s="92"/>
      <c r="M72" s="91"/>
      <c r="N72" s="89" t="s">
        <v>17</v>
      </c>
      <c r="O72" s="89" t="s">
        <v>18</v>
      </c>
    </row>
    <row r="73" spans="1:15" ht="15.75" customHeight="1" x14ac:dyDescent="0.25">
      <c r="A73" s="76"/>
      <c r="B73" s="76"/>
      <c r="C73" s="76"/>
      <c r="D73" s="89" t="s">
        <v>19</v>
      </c>
      <c r="E73" s="89" t="s">
        <v>20</v>
      </c>
      <c r="F73" s="90" t="s">
        <v>21</v>
      </c>
      <c r="G73" s="91"/>
      <c r="H73" s="89" t="s">
        <v>22</v>
      </c>
      <c r="I73" s="90" t="s">
        <v>23</v>
      </c>
      <c r="J73" s="91"/>
      <c r="K73" s="89" t="s">
        <v>24</v>
      </c>
      <c r="L73" s="90" t="s">
        <v>25</v>
      </c>
      <c r="M73" s="91"/>
      <c r="N73" s="76"/>
      <c r="O73" s="77"/>
    </row>
    <row r="74" spans="1:15" ht="15.75" customHeight="1" x14ac:dyDescent="0.25">
      <c r="A74" s="77"/>
      <c r="B74" s="77"/>
      <c r="C74" s="77"/>
      <c r="D74" s="77"/>
      <c r="E74" s="77"/>
      <c r="F74" s="9" t="s">
        <v>26</v>
      </c>
      <c r="G74" s="43" t="s">
        <v>27</v>
      </c>
      <c r="H74" s="77"/>
      <c r="I74" s="9" t="s">
        <v>28</v>
      </c>
      <c r="J74" s="9" t="s">
        <v>27</v>
      </c>
      <c r="K74" s="77"/>
      <c r="L74" s="43" t="s">
        <v>29</v>
      </c>
      <c r="M74" s="43" t="s">
        <v>30</v>
      </c>
      <c r="N74" s="77"/>
      <c r="O74" s="43" t="s">
        <v>31</v>
      </c>
    </row>
    <row r="75" spans="1:15" ht="15.75" customHeight="1" x14ac:dyDescent="0.25">
      <c r="A75" s="43">
        <v>1</v>
      </c>
      <c r="B75" s="43">
        <v>2</v>
      </c>
      <c r="C75" s="43">
        <v>3</v>
      </c>
      <c r="D75" s="43">
        <v>4</v>
      </c>
      <c r="E75" s="43">
        <v>5</v>
      </c>
      <c r="F75" s="43">
        <v>6</v>
      </c>
      <c r="G75" s="43">
        <v>7</v>
      </c>
      <c r="H75" s="43">
        <v>8</v>
      </c>
      <c r="I75" s="43">
        <v>9</v>
      </c>
      <c r="J75" s="43">
        <v>10</v>
      </c>
      <c r="K75" s="43">
        <v>11</v>
      </c>
      <c r="L75" s="43">
        <v>12</v>
      </c>
      <c r="M75" s="43">
        <v>13</v>
      </c>
      <c r="N75" s="43">
        <v>14</v>
      </c>
      <c r="O75" s="43">
        <v>15</v>
      </c>
    </row>
    <row r="76" spans="1:15" ht="15.75" customHeight="1" x14ac:dyDescent="0.25">
      <c r="A76" s="44"/>
      <c r="B76" s="44"/>
      <c r="C76" s="44"/>
      <c r="D76" s="44"/>
      <c r="E76" s="44"/>
      <c r="F76" s="44"/>
      <c r="G76" s="44"/>
      <c r="H76" s="44"/>
      <c r="I76" s="44"/>
      <c r="J76" s="44"/>
      <c r="K76" s="44"/>
      <c r="L76" s="44"/>
      <c r="M76" s="44"/>
      <c r="N76" s="44"/>
      <c r="O76" s="43"/>
    </row>
    <row r="77" spans="1:15" ht="15.75" customHeight="1" x14ac:dyDescent="0.25">
      <c r="A77" s="45"/>
      <c r="O77" s="4"/>
    </row>
    <row r="78" spans="1:15" ht="15.75" customHeight="1" x14ac:dyDescent="0.3">
      <c r="A78" s="3" t="s">
        <v>117</v>
      </c>
      <c r="E78" s="78" t="s">
        <v>57</v>
      </c>
      <c r="F78" s="79"/>
      <c r="G78" s="79"/>
      <c r="J78" s="2"/>
      <c r="K78" s="51" t="s">
        <v>133</v>
      </c>
      <c r="L78" s="46" t="s">
        <v>100</v>
      </c>
      <c r="O78" s="4"/>
    </row>
    <row r="79" spans="1:15" ht="15.75" customHeight="1" x14ac:dyDescent="0.25">
      <c r="A79" s="47" t="s">
        <v>58</v>
      </c>
      <c r="B79" s="1"/>
      <c r="C79" s="1"/>
      <c r="E79" s="80" t="s">
        <v>59</v>
      </c>
      <c r="F79" s="81"/>
      <c r="G79" s="81"/>
      <c r="K79" s="48" t="s">
        <v>60</v>
      </c>
      <c r="O79" s="4"/>
    </row>
    <row r="80" spans="1:15" ht="15.75" customHeight="1" x14ac:dyDescent="0.25">
      <c r="H80" s="49" t="s">
        <v>61</v>
      </c>
      <c r="O80" s="4"/>
    </row>
    <row r="81" spans="1:15" ht="15.75" customHeight="1" x14ac:dyDescent="0.25">
      <c r="A81" s="49" t="s">
        <v>62</v>
      </c>
      <c r="O81" s="4"/>
    </row>
    <row r="82" spans="1:15" ht="15.75" customHeight="1" x14ac:dyDescent="0.25">
      <c r="O82" s="4"/>
    </row>
    <row r="83" spans="1:15" ht="15.75" customHeight="1" x14ac:dyDescent="0.25">
      <c r="O83" s="4"/>
    </row>
    <row r="84" spans="1:15" ht="15.75" customHeight="1" x14ac:dyDescent="0.25">
      <c r="O84" s="4"/>
    </row>
    <row r="85" spans="1:15" ht="15.75" customHeight="1" x14ac:dyDescent="0.25">
      <c r="O85" s="4"/>
    </row>
    <row r="86" spans="1:15" ht="15.75" customHeight="1" x14ac:dyDescent="0.25">
      <c r="O86" s="4"/>
    </row>
    <row r="87" spans="1:15" ht="15.75" customHeight="1" x14ac:dyDescent="0.25">
      <c r="O87" s="4"/>
    </row>
    <row r="88" spans="1:15" ht="15.75" customHeight="1" x14ac:dyDescent="0.25">
      <c r="O88" s="4"/>
    </row>
    <row r="89" spans="1:15" ht="15.75" customHeight="1" x14ac:dyDescent="0.25">
      <c r="O89" s="4"/>
    </row>
    <row r="90" spans="1:15" ht="15.75" customHeight="1" x14ac:dyDescent="0.25"/>
    <row r="91" spans="1:15" ht="15.75" customHeight="1" x14ac:dyDescent="0.25"/>
    <row r="92" spans="1:15" ht="15.75" customHeight="1" x14ac:dyDescent="0.25"/>
    <row r="93" spans="1:15" ht="15.75" customHeight="1" x14ac:dyDescent="0.25"/>
    <row r="94" spans="1:15" ht="15.75" customHeight="1" x14ac:dyDescent="0.25"/>
    <row r="95" spans="1:15" ht="15.75" customHeight="1" x14ac:dyDescent="0.25"/>
    <row r="96" spans="1:15"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mergeCells count="58">
    <mergeCell ref="A64:K64"/>
    <mergeCell ref="A65:O65"/>
    <mergeCell ref="A18:O18"/>
    <mergeCell ref="A28:O29"/>
    <mergeCell ref="A44:O45"/>
    <mergeCell ref="A50:O50"/>
    <mergeCell ref="A63:O63"/>
    <mergeCell ref="K15:K16"/>
    <mergeCell ref="L15:M15"/>
    <mergeCell ref="D11:O11"/>
    <mergeCell ref="D14:M14"/>
    <mergeCell ref="N14:N16"/>
    <mergeCell ref="O14:O15"/>
    <mergeCell ref="D15:D16"/>
    <mergeCell ref="E15:E16"/>
    <mergeCell ref="H15:H16"/>
    <mergeCell ref="A6:C6"/>
    <mergeCell ref="D6:O6"/>
    <mergeCell ref="A10:C10"/>
    <mergeCell ref="A11:C11"/>
    <mergeCell ref="A14:A16"/>
    <mergeCell ref="B14:B16"/>
    <mergeCell ref="C14:C16"/>
    <mergeCell ref="A7:C7"/>
    <mergeCell ref="D7:O7"/>
    <mergeCell ref="A8:C8"/>
    <mergeCell ref="D8:O8"/>
    <mergeCell ref="A9:C9"/>
    <mergeCell ref="D9:O9"/>
    <mergeCell ref="D10:O10"/>
    <mergeCell ref="F15:G15"/>
    <mergeCell ref="I15:J15"/>
    <mergeCell ref="L1:O1"/>
    <mergeCell ref="L2:O2"/>
    <mergeCell ref="A4:O4"/>
    <mergeCell ref="A5:C5"/>
    <mergeCell ref="D5:O5"/>
    <mergeCell ref="D73:D74"/>
    <mergeCell ref="E73:E74"/>
    <mergeCell ref="F73:G73"/>
    <mergeCell ref="H73:H74"/>
    <mergeCell ref="K73:K74"/>
    <mergeCell ref="B72:B74"/>
    <mergeCell ref="C72:C74"/>
    <mergeCell ref="E78:G78"/>
    <mergeCell ref="E79:G79"/>
    <mergeCell ref="A66:O66"/>
    <mergeCell ref="A67:O67"/>
    <mergeCell ref="A68:O68"/>
    <mergeCell ref="A69:O69"/>
    <mergeCell ref="A70:O70"/>
    <mergeCell ref="A71:O71"/>
    <mergeCell ref="A72:A74"/>
    <mergeCell ref="O72:O73"/>
    <mergeCell ref="I73:J73"/>
    <mergeCell ref="L73:M73"/>
    <mergeCell ref="D72:M72"/>
    <mergeCell ref="N72:N74"/>
  </mergeCells>
  <phoneticPr fontId="13" type="noConversion"/>
  <hyperlinks>
    <hyperlink ref="D8" r:id="rId1" xr:uid="{00000000-0004-0000-0000-000000000000}"/>
  </hyperlinks>
  <pageMargins left="0.31496062992125984" right="0.31496062992125984" top="0.74803149606299213" bottom="0.74803149606299213" header="0" footer="0"/>
  <pageSetup paperSize="9" scale="6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Евдокименко</cp:lastModifiedBy>
  <cp:lastPrinted>2021-02-01T07:26:53Z</cp:lastPrinted>
  <dcterms:created xsi:type="dcterms:W3CDTF">2020-11-03T13:20:57Z</dcterms:created>
  <dcterms:modified xsi:type="dcterms:W3CDTF">2021-04-09T08:50:09Z</dcterms:modified>
</cp:coreProperties>
</file>